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4"/>
  </bookViews>
  <sheets>
    <sheet name="ยอดเด็ก ณ วันที่ " sheetId="11" r:id="rId1"/>
    <sheet name="ยอดเด็กเทอม 2" sheetId="18" r:id="rId2"/>
    <sheet name="อ.1" sheetId="19" r:id="rId3"/>
    <sheet name="อ.2" sheetId="17" r:id="rId4"/>
    <sheet name="อ.3" sheetId="16" r:id="rId5"/>
    <sheet name="ป.1" sheetId="14" r:id="rId6"/>
    <sheet name="ป.2" sheetId="12" r:id="rId7"/>
    <sheet name="ป.3" sheetId="15" r:id="rId8"/>
    <sheet name="ป.4" sheetId="7" r:id="rId9"/>
    <sheet name="ป.5" sheetId="13" r:id="rId10"/>
    <sheet name="ป.6" sheetId="4" r:id="rId11"/>
    <sheet name="การศึกษาพิเศษ" sheetId="10" r:id="rId12"/>
  </sheets>
  <externalReferences>
    <externalReference r:id="rId13"/>
  </externalReferenc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1" l="1"/>
  <c r="E25" i="11" l="1"/>
  <c r="E24" i="11"/>
  <c r="E22" i="11"/>
  <c r="E21" i="11"/>
  <c r="E19" i="11"/>
  <c r="E18" i="11"/>
  <c r="E16" i="11"/>
  <c r="E15" i="11"/>
  <c r="E13" i="11"/>
  <c r="E12" i="11"/>
  <c r="E10" i="11"/>
  <c r="E9" i="11"/>
  <c r="E7" i="11"/>
  <c r="E6" i="11"/>
  <c r="E5" i="11"/>
  <c r="E4" i="11"/>
  <c r="E26" i="11" l="1"/>
  <c r="D26" i="11"/>
  <c r="C26" i="11"/>
  <c r="E23" i="11"/>
  <c r="D23" i="11"/>
  <c r="C23" i="11"/>
  <c r="E20" i="11"/>
  <c r="D20" i="11"/>
  <c r="C20" i="11"/>
  <c r="E17" i="11"/>
  <c r="D17" i="11"/>
  <c r="C17" i="11"/>
  <c r="E14" i="11"/>
  <c r="D14" i="11"/>
  <c r="C14" i="11"/>
  <c r="E11" i="11"/>
  <c r="D11" i="11"/>
  <c r="C11" i="11"/>
  <c r="E8" i="11"/>
  <c r="D8" i="11"/>
  <c r="C8" i="11"/>
  <c r="C28" i="11" l="1"/>
  <c r="C29" i="11" s="1"/>
  <c r="D28" i="11"/>
  <c r="D29" i="11" s="1"/>
  <c r="E28" i="11"/>
  <c r="E29" i="11" s="1"/>
  <c r="E5" i="14"/>
  <c r="E9" i="16"/>
  <c r="E6" i="16"/>
  <c r="E5" i="16"/>
</calcChain>
</file>

<file path=xl/sharedStrings.xml><?xml version="1.0" encoding="utf-8"?>
<sst xmlns="http://schemas.openxmlformats.org/spreadsheetml/2006/main" count="1648" uniqueCount="1063">
  <si>
    <t>ลำดับที่</t>
  </si>
  <si>
    <t>เลขประจำตัว</t>
  </si>
  <si>
    <t>ชื่อ - นามสกุล</t>
  </si>
  <si>
    <t>1</t>
  </si>
  <si>
    <t>2</t>
  </si>
  <si>
    <t>3</t>
  </si>
  <si>
    <t>เด็กชายพงศธร</t>
  </si>
  <si>
    <t>4</t>
  </si>
  <si>
    <t>5</t>
  </si>
  <si>
    <t>6</t>
  </si>
  <si>
    <t>7</t>
  </si>
  <si>
    <t>เด็กชายธนภัทร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</si>
  <si>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</si>
  <si>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</si>
  <si>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</si>
  <si>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</si>
  <si>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</si>
  <si>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</si>
  <si>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</si>
  <si>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</si>
  <si>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</si>
  <si>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</si>
  <si>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</si>
  <si>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</si>
  <si>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</si>
  <si>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เด็กชายณัฐนันท์</t>
  </si>
  <si>
    <t>วันทะชัย</t>
  </si>
  <si>
    <t>เด็กหญิงชลธิชา</t>
  </si>
  <si>
    <t>เด็กหญิงกรรณิการ์</t>
  </si>
  <si>
    <t>เด็กชายอภิวัฒน์</t>
  </si>
  <si>
    <t>ชูรัก</t>
  </si>
  <si>
    <t>จันดาหัวดง</t>
  </si>
  <si>
    <t>บุญรอด</t>
  </si>
  <si>
    <t>เด็กชายพีรพัฒน์</t>
  </si>
  <si>
    <t>ทองโท</t>
  </si>
  <si>
    <t>มากวิไลย์</t>
  </si>
  <si>
    <t>แฝงเมืองคุด</t>
  </si>
  <si>
    <t>ประสาทนอก</t>
  </si>
  <si>
    <t>ชื่อ - สกุล</t>
  </si>
  <si>
    <t>มาศรี</t>
  </si>
  <si>
    <t>กางถิ่น</t>
  </si>
  <si>
    <t>ศรีอำนาจ</t>
  </si>
  <si>
    <t>แซ่กอ</t>
  </si>
  <si>
    <t>คำแหงพล</t>
  </si>
  <si>
    <t>บุญสุข</t>
  </si>
  <si>
    <t>บุญประเสริฐ</t>
  </si>
  <si>
    <t>ที่</t>
  </si>
  <si>
    <t>เด็กหญิงกชกร</t>
  </si>
  <si>
    <t>แซ่ลี</t>
  </si>
  <si>
    <t>พลายบัว</t>
  </si>
  <si>
    <t>ชื่อ- สกุล</t>
  </si>
  <si>
    <t>นามโครต</t>
  </si>
  <si>
    <t>ผู้มีสัตย์</t>
  </si>
  <si>
    <t>เด็กชายชนวัฒน์</t>
  </si>
  <si>
    <t>กลิ่นหอม</t>
  </si>
  <si>
    <t>เด็กชายชิณภัทร</t>
  </si>
  <si>
    <t>เด็กชายอินทนนท์</t>
  </si>
  <si>
    <t>เด็กชายอารักษ์</t>
  </si>
  <si>
    <t>เด็กชายพิทยา</t>
  </si>
  <si>
    <t>เด็กชายวุฒิพงษ์</t>
  </si>
  <si>
    <t>ศรีจันทร์สุก</t>
  </si>
  <si>
    <t>เด็กชายณัฐภัทร</t>
  </si>
  <si>
    <t>ชิณวงษ์</t>
  </si>
  <si>
    <t>เด็กหญิงพิชญทัฬน์</t>
  </si>
  <si>
    <t>ชูธงชาติ</t>
  </si>
  <si>
    <t>เด็กหญิงหญิง</t>
  </si>
  <si>
    <t>แซ่เฉิ่ง</t>
  </si>
  <si>
    <t>เด็กหญิงวันวิสา</t>
  </si>
  <si>
    <t>วงค์มา</t>
  </si>
  <si>
    <t>ไล้เวียน</t>
  </si>
  <si>
    <t>เด็กชายปราการ</t>
  </si>
  <si>
    <t>ทองเย็น</t>
  </si>
  <si>
    <t>เด็กหญิงอภิสรา</t>
  </si>
  <si>
    <t>ปันยารชุน</t>
  </si>
  <si>
    <t>จันทะดวง</t>
  </si>
  <si>
    <t>ชายทวีป</t>
  </si>
  <si>
    <t>เด็กหญิงกมลชนก</t>
  </si>
  <si>
    <t>รัตนโสภณ</t>
  </si>
  <si>
    <t>เด็กชายธนโชติ</t>
  </si>
  <si>
    <t>นนจันทร์</t>
  </si>
  <si>
    <t>เด็กหญิงพัชชา</t>
  </si>
  <si>
    <t>เด็กชายศรชัย</t>
  </si>
  <si>
    <t>เด็กหญิงภัทรมน</t>
  </si>
  <si>
    <t>เด็กชายกิตติพงษ์</t>
  </si>
  <si>
    <t>เด็กชายชาญณรงค์</t>
  </si>
  <si>
    <t>แก้วเย็น</t>
  </si>
  <si>
    <t>เด็กหญิงณัฐธิดา</t>
  </si>
  <si>
    <t>โสภณสิริ</t>
  </si>
  <si>
    <t>เด็กหญิงนนทกร</t>
  </si>
  <si>
    <t>ศรีด้วง</t>
  </si>
  <si>
    <t>จงหมื่นไวย์</t>
  </si>
  <si>
    <t>นักเรียนระดับชั้น</t>
  </si>
  <si>
    <t>จำนวนนักเรียน</t>
  </si>
  <si>
    <t>ชาย/หญิง</t>
  </si>
  <si>
    <t>จำนวนห้องเรียน</t>
  </si>
  <si>
    <t>ย้ายเข้า</t>
  </si>
  <si>
    <t>ย้ายออกระหว่างปี</t>
  </si>
  <si>
    <t>หมายเหตุ</t>
  </si>
  <si>
    <t>ชาย</t>
  </si>
  <si>
    <t>หญิง</t>
  </si>
  <si>
    <t>รวม</t>
  </si>
  <si>
    <t>อนุบาล 1</t>
  </si>
  <si>
    <t>อนุบาล 2</t>
  </si>
  <si>
    <t>รวมอนุบาล</t>
  </si>
  <si>
    <t>ป.1/1</t>
  </si>
  <si>
    <t>ป.1/2</t>
  </si>
  <si>
    <t>รวม ป.1</t>
  </si>
  <si>
    <t>ป.2/1</t>
  </si>
  <si>
    <t>ป.2/2</t>
  </si>
  <si>
    <t>รวม ป.2</t>
  </si>
  <si>
    <t>ป.3/1</t>
  </si>
  <si>
    <t>ป.3/2</t>
  </si>
  <si>
    <t>รวม ป.3</t>
  </si>
  <si>
    <t>ป.4/1</t>
  </si>
  <si>
    <t>ป.4/2</t>
  </si>
  <si>
    <t>รวม ป.4</t>
  </si>
  <si>
    <t>ป.5/1</t>
  </si>
  <si>
    <t>ป.5/2</t>
  </si>
  <si>
    <t>รวม ป.5</t>
  </si>
  <si>
    <t>ป.6/1</t>
  </si>
  <si>
    <t>ป.6/2</t>
  </si>
  <si>
    <t>รวม ป.6</t>
  </si>
  <si>
    <t>การศึกษาพิเศษ</t>
  </si>
  <si>
    <t>รวมประถมศึกษา</t>
  </si>
  <si>
    <t>รวมทั้งสิ้น</t>
  </si>
  <si>
    <t>เด็กชายสรรค์ศรัณย์</t>
  </si>
  <si>
    <t>เด็กหญิงปภากานต์</t>
  </si>
  <si>
    <t>สารมาศ</t>
  </si>
  <si>
    <t>เด็กชายกิติชัย</t>
  </si>
  <si>
    <t>เบญจโกสุม</t>
  </si>
  <si>
    <t>เด็กหญิงขวัญชนก</t>
  </si>
  <si>
    <t>เด็กหญิงอริญา</t>
  </si>
  <si>
    <t>แก้วบัวขาว</t>
  </si>
  <si>
    <t>เด็กหญิงศุภาพิชญ์</t>
  </si>
  <si>
    <t>กรโพธิ์</t>
  </si>
  <si>
    <t>เด็กชายฉัตรสิรินทร์</t>
  </si>
  <si>
    <t>เด็กหญิงพิมพ์มาดา</t>
  </si>
  <si>
    <t>ทองเพชร</t>
  </si>
  <si>
    <t>เด็กหญิงเพ็ญพิชชา</t>
  </si>
  <si>
    <t>เด็กหญิงณัฐณิชา</t>
  </si>
  <si>
    <t>ตราชู</t>
  </si>
  <si>
    <t>แสงธรรม</t>
  </si>
  <si>
    <t>เด็กหญิงชุติกาญจน์</t>
  </si>
  <si>
    <t>เด็กหญิงณัชชา</t>
  </si>
  <si>
    <t>ดวงจันทร์</t>
  </si>
  <si>
    <t>อุทุม</t>
  </si>
  <si>
    <t>เด็กชายเทโพ</t>
  </si>
  <si>
    <t>เด็กชายอภินันท์</t>
  </si>
  <si>
    <t>รื่นเริง</t>
  </si>
  <si>
    <t>บุตรพรม</t>
  </si>
  <si>
    <t>เด็กชายรัชพล</t>
  </si>
  <si>
    <t>เด็กหญิงชัญญารัตน์</t>
  </si>
  <si>
    <t>เด็กชายพชร</t>
  </si>
  <si>
    <t>เด็กชายวิทวัส</t>
  </si>
  <si>
    <t>บินรัมย์</t>
  </si>
  <si>
    <t>เด็กหญิงชิญนุชา</t>
  </si>
  <si>
    <t>เด็กชายคฑาเทพ</t>
  </si>
  <si>
    <t>ฉิมบิน</t>
  </si>
  <si>
    <t>ปานสาด</t>
  </si>
  <si>
    <t>เด็กหญิงกัญภรณ์</t>
  </si>
  <si>
    <t>ทองคำ</t>
  </si>
  <si>
    <t>เด็กชายวุฒิภัตร์</t>
  </si>
  <si>
    <t>เด็กหญิงสุกรรณ์ญา</t>
  </si>
  <si>
    <t>เอี่ยมเจริญ</t>
  </si>
  <si>
    <t>เด็กหญิงปริญญดา</t>
  </si>
  <si>
    <t>คงยั่งยืน</t>
  </si>
  <si>
    <t>เด็กชายกฤษณพล</t>
  </si>
  <si>
    <t>ขุนหอม</t>
  </si>
  <si>
    <t>เด็กหญิงสุภัสสร</t>
  </si>
  <si>
    <t>เด็กหญิงพิมรพัฒน์</t>
  </si>
  <si>
    <t>ทวีสุข</t>
  </si>
  <si>
    <t>พิมพ์วันวงศ์</t>
  </si>
  <si>
    <t>เด็กชายจารุเดช</t>
  </si>
  <si>
    <t>สินชัย</t>
  </si>
  <si>
    <t>เด็กชายเฉลิมชัย</t>
  </si>
  <si>
    <t>หินบุดดี</t>
  </si>
  <si>
    <t>เด็กหญิงวรรณวิษา</t>
  </si>
  <si>
    <t>สันตะวาลิ้ม</t>
  </si>
  <si>
    <t>เด็กชายชนะพล</t>
  </si>
  <si>
    <t>ยวงประสิทธิ</t>
  </si>
  <si>
    <t>เด็กชายอนันโชติ</t>
  </si>
  <si>
    <t>เทพทองลา</t>
  </si>
  <si>
    <t>เด็กหญิงเกสรา</t>
  </si>
  <si>
    <t>เด็กหญิงธัญสินี</t>
  </si>
  <si>
    <t>สีเล</t>
  </si>
  <si>
    <t xml:space="preserve">ชั้นประถมศึกษาปีที่ 5/2   ครูประจำชั้นนางสาวอิษฎา   สุ่มมาตย์ ชาย    คน หญิง  คน  รวม     คน </t>
  </si>
  <si>
    <t>เด็กชายคุณธรรม</t>
  </si>
  <si>
    <t>เด็กชายภูตะวัน</t>
  </si>
  <si>
    <t>ดวงคำ</t>
  </si>
  <si>
    <t>ชัยภูธร</t>
  </si>
  <si>
    <t>เด็กหญิงปณิสรา</t>
  </si>
  <si>
    <t>ตะวงษา</t>
  </si>
  <si>
    <t>ป้อมคำ</t>
  </si>
  <si>
    <t>เด็กหญิงสุภาดา</t>
  </si>
  <si>
    <t>นันทะคุณ</t>
  </si>
  <si>
    <t>เด็กหญิงอธิชา</t>
  </si>
  <si>
    <t>เด็กหญิงณัฎฐนิช</t>
  </si>
  <si>
    <t>ไชยบท</t>
  </si>
  <si>
    <t>เด็กชายอัครวินท์</t>
  </si>
  <si>
    <t>คงกระพันธ์</t>
  </si>
  <si>
    <t>เด็กชายกมลภพ</t>
  </si>
  <si>
    <t>โพสี</t>
  </si>
  <si>
    <t>เด็กชายฉัตรดนัย</t>
  </si>
  <si>
    <t>วอทอง</t>
  </si>
  <si>
    <t>เด็กชายชวนนท์</t>
  </si>
  <si>
    <t>แผลงศร</t>
  </si>
  <si>
    <t>เด็กชายตะวัน</t>
  </si>
  <si>
    <t>ป้องแก้ว</t>
  </si>
  <si>
    <t>เด็กชายกนกศักดิ์</t>
  </si>
  <si>
    <t>สมบูรณ์</t>
  </si>
  <si>
    <t>เด็กชายณภัทร</t>
  </si>
  <si>
    <t>แววจันทร์</t>
  </si>
  <si>
    <t>เด็กชายอชิระ</t>
  </si>
  <si>
    <t>ศรีเกตุสุข</t>
  </si>
  <si>
    <t>เด็กหญิงชลลดา</t>
  </si>
  <si>
    <t>เว่นเต่น</t>
  </si>
  <si>
    <t>เด็กหญิงจิราภา</t>
  </si>
  <si>
    <t>เด็กหญิงณัชกรณ์</t>
  </si>
  <si>
    <t>เด็กชายนิติภูมิ</t>
  </si>
  <si>
    <t>สุปินะ</t>
  </si>
  <si>
    <t>เด็กชายจิรโชติ</t>
  </si>
  <si>
    <t>เด็กชายจันทกานต์</t>
  </si>
  <si>
    <t>เสาใสย์</t>
  </si>
  <si>
    <t>เด็กชายโพธิกร</t>
  </si>
  <si>
    <t>ตุดถีนนท์</t>
  </si>
  <si>
    <t>เด็กชายธนาธิป</t>
  </si>
  <si>
    <t>โพธิ์ทอง</t>
  </si>
  <si>
    <t>เด็กชายธีรภพ</t>
  </si>
  <si>
    <t>เด็กชายชินะบุตร</t>
  </si>
  <si>
    <t>มีเทียนกิจ</t>
  </si>
  <si>
    <t>ใจหนัก</t>
  </si>
  <si>
    <t>ปุราชะธรรมมัง</t>
  </si>
  <si>
    <t>เด็กหญิงนิสาชล</t>
  </si>
  <si>
    <t>ดีประเสริฐ</t>
  </si>
  <si>
    <t>เด็กหญิงสุกัญญา</t>
  </si>
  <si>
    <t>จันทร์หอม</t>
  </si>
  <si>
    <t>เสาสูงเนิน</t>
  </si>
  <si>
    <t>เด็กชายสกุลพงษ์</t>
  </si>
  <si>
    <t>พงษ์สุวรรณ</t>
  </si>
  <si>
    <t>เด็กชายทนงศักดิ์</t>
  </si>
  <si>
    <t>เคารพรัตน์</t>
  </si>
  <si>
    <t>เด็กชายสุรชัย</t>
  </si>
  <si>
    <t>แซ่หวัง</t>
  </si>
  <si>
    <t>เด็กชายภพศรัณย์</t>
  </si>
  <si>
    <t xml:space="preserve">เด็กหญิงชวัลกร  </t>
  </si>
  <si>
    <t>แก้วกระจ่าง</t>
  </si>
  <si>
    <t>เมรัตน์</t>
  </si>
  <si>
    <t>เด็กหญิงปราณี</t>
  </si>
  <si>
    <t>เด็กหญิงอริสรา</t>
  </si>
  <si>
    <t>บุญศักดิ์</t>
  </si>
  <si>
    <t>เด็กหญิงอิสรา</t>
  </si>
  <si>
    <t>น้อยหมื่นไวย์</t>
  </si>
  <si>
    <t>เด็กชายวรัญญู</t>
  </si>
  <si>
    <t>สวัสดี</t>
  </si>
  <si>
    <t>ชูชาญ</t>
  </si>
  <si>
    <t>เด็กชายสุทธิเกียรติ</t>
  </si>
  <si>
    <t>เด็กหญิงณัฐฐ์พนิต</t>
  </si>
  <si>
    <t>ยิ่งรุ่งเรือง</t>
  </si>
  <si>
    <t>เด็กหญิงสุพรทิพย์</t>
  </si>
  <si>
    <t>เลาสาสกุลภาคย์</t>
  </si>
  <si>
    <t>เด็กชายชนาธิป</t>
  </si>
  <si>
    <t>ด่านสิงห์ชัย</t>
  </si>
  <si>
    <t>เด็กชายประวีร์พล</t>
  </si>
  <si>
    <t>เด็กหญิงกัญญพัชร</t>
  </si>
  <si>
    <t>เด็กชายสามภพ</t>
  </si>
  <si>
    <t>ปัทธรรมราช</t>
  </si>
  <si>
    <t>เด็กชายนรภัทร</t>
  </si>
  <si>
    <t>จันทรสี</t>
  </si>
  <si>
    <t>เด็กหญิงปวรรณรัตน์</t>
  </si>
  <si>
    <t>ไทรแช่มจันทร์</t>
  </si>
  <si>
    <t>บุญชม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</si>
  <si>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</si>
  <si>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</si>
  <si>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</si>
  <si>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</si>
  <si>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</si>
  <si>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</si>
  <si>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</si>
  <si>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</si>
  <si>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</si>
  <si>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</si>
  <si>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15594</t>
  </si>
  <si>
    <t>15597</t>
  </si>
  <si>
    <t>15598</t>
  </si>
  <si>
    <t>15599</t>
  </si>
  <si>
    <t>15602</t>
  </si>
  <si>
    <t>15606</t>
  </si>
  <si>
    <t>15607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</si>
  <si>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</si>
  <si>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</si>
  <si>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</si>
  <si>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</si>
  <si>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</si>
  <si>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</si>
  <si>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</si>
  <si>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</si>
  <si>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</si>
  <si>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15622</t>
  </si>
  <si>
    <t>15625</t>
  </si>
  <si>
    <t>15626</t>
  </si>
  <si>
    <t>15627</t>
  </si>
  <si>
    <t>15630</t>
  </si>
  <si>
    <t>15632</t>
  </si>
  <si>
    <t>15633</t>
  </si>
  <si>
    <t>15634</t>
  </si>
  <si>
    <t>15635</t>
  </si>
  <si>
    <t>15636</t>
  </si>
  <si>
    <t>15637</t>
  </si>
  <si>
    <t>15638</t>
  </si>
  <si>
    <t>15643</t>
  </si>
  <si>
    <t>15644</t>
  </si>
  <si>
    <t>15645</t>
  </si>
  <si>
    <t>15647</t>
  </si>
  <si>
    <t>15515</t>
  </si>
  <si>
    <t>เด็กชายพีรพล</t>
  </si>
  <si>
    <t>เด็กชายณัฐพัชร</t>
  </si>
  <si>
    <t>นิลสนธิ</t>
  </si>
  <si>
    <t>เกษมเจริญสุข</t>
  </si>
  <si>
    <t>โสมศรี</t>
  </si>
  <si>
    <t>อนูปกิจ</t>
  </si>
  <si>
    <t>ลงชื่อนักเรียน</t>
  </si>
  <si>
    <t>เด็กชายฉัตรมงคล</t>
  </si>
  <si>
    <t>15666</t>
  </si>
  <si>
    <t>เด็กชายรัชชานนท์</t>
  </si>
  <si>
    <t>แก้วสอน</t>
  </si>
  <si>
    <t>เด็กชายปรเมฆ</t>
  </si>
  <si>
    <t>อาจดวงดี</t>
  </si>
  <si>
    <t>เด็กหญิงณัฎฐิกา</t>
  </si>
  <si>
    <t>น้อยหลานเมือง</t>
  </si>
  <si>
    <t>เด็กหญิงปุณญาพร</t>
  </si>
  <si>
    <t>กางร่มกลาง</t>
  </si>
  <si>
    <t>เด็กหญิงพลอยนภัสน์</t>
  </si>
  <si>
    <t>ศรีลักษณ์</t>
  </si>
  <si>
    <t>เด็กหญิงวราภรณ์</t>
  </si>
  <si>
    <t>โรจนะประดิษฐ์</t>
  </si>
  <si>
    <t>เด็กหญิงชนมน</t>
  </si>
  <si>
    <t>เด็กหญิงวรฤทัย</t>
  </si>
  <si>
    <t>ทองสุพรรณ</t>
  </si>
  <si>
    <t>เด็กหญิงฐิดาภา</t>
  </si>
  <si>
    <t>หนูไวเสาะ</t>
  </si>
  <si>
    <t>เด็กหญิงมยุรา</t>
  </si>
  <si>
    <t>โสภา</t>
  </si>
  <si>
    <t>เด็กหญิงเจนจิรา</t>
  </si>
  <si>
    <t>ใบคาน</t>
  </si>
  <si>
    <t>เด็กหญิงมณีรินทร์</t>
  </si>
  <si>
    <t>รัตนวิจิตร</t>
  </si>
  <si>
    <t>เด็กชายภูวดล</t>
  </si>
  <si>
    <t>เด็กชายนรินทร์</t>
  </si>
  <si>
    <t>อารีราษฎร์</t>
  </si>
  <si>
    <t>เด็กหญิงจุฑารัตน์</t>
  </si>
  <si>
    <t>อุ่นเกิด</t>
  </si>
  <si>
    <t>เด็กหญิงขวัญใจ</t>
  </si>
  <si>
    <t>เด็กหญิงกัญญาภัค</t>
  </si>
  <si>
    <t>เด็กชายพัทธดนย์</t>
  </si>
  <si>
    <t>เด็กชายก้องภพ</t>
  </si>
  <si>
    <t>มูลริสาร</t>
  </si>
  <si>
    <t>เด็กหญิงกัญญาภัทร</t>
  </si>
  <si>
    <t>อิ่มเจริญ</t>
  </si>
  <si>
    <t>เด็กชายจีรวัฒน์</t>
  </si>
  <si>
    <t>สุนทวนิชย์</t>
  </si>
  <si>
    <t>เด็กหญิงเมธาพร</t>
  </si>
  <si>
    <t>สว่างวรรณ์</t>
  </si>
  <si>
    <t>เด็กชายธนวรรธน์</t>
  </si>
  <si>
    <t>สอนณรินทร์</t>
  </si>
  <si>
    <t>ลิ่มทอง</t>
  </si>
  <si>
    <t>ภักดีเรืองกิตติ์</t>
  </si>
  <si>
    <t>เด็กชายกวินภพ</t>
  </si>
  <si>
    <t>เด็กหญิงนิชาภัทร</t>
  </si>
  <si>
    <t>เด็กหญิงจิรัชยา</t>
  </si>
  <si>
    <t>มีจั่นเพชร</t>
  </si>
  <si>
    <t>เด็กหญิงสุธีรา</t>
  </si>
  <si>
    <t>คันทะวัง</t>
  </si>
  <si>
    <t>เด็กหญิงกมลวรรณ</t>
  </si>
  <si>
    <t>ชั้นประถมศึกษาปีที่  1/2 ครูประจำชั้น  นางสาววัลลภา  พลับน้อย   ชาย   คน   หญิง    คน   รวม   คน</t>
  </si>
  <si>
    <t>ชั้นประถมศึกษาปีที่ 3/2 ครูประจำชั้น   นางสาวชลรัตน์  กอหาญ  ชาย   คน    หญิง    คน    รวม    คน</t>
  </si>
  <si>
    <t>ชั้นประถมศึกษาปีที่ 3/1 ครูประจำชั้น   นางสาวสนธยา  คันธาวัฒน์  ชาย  คน   หญิง    คน  รวม  คน</t>
  </si>
  <si>
    <t>เด็กชายสรรชัย</t>
  </si>
  <si>
    <t>บุตรนาค</t>
  </si>
  <si>
    <t>เด็กหญิงอลิซชา</t>
  </si>
  <si>
    <t>15678</t>
  </si>
  <si>
    <t>15680</t>
  </si>
  <si>
    <t>15688</t>
  </si>
  <si>
    <t>15690</t>
  </si>
  <si>
    <t>วงษแข</t>
  </si>
  <si>
    <t>เด็กชายธนกร</t>
  </si>
  <si>
    <t>เด็กหญิงณัฐริกา</t>
  </si>
  <si>
    <t>มาครีม</t>
  </si>
  <si>
    <t>เด็กหญิงพิชญธิดา</t>
  </si>
  <si>
    <t>สิทธิประเสริฐ</t>
  </si>
  <si>
    <t>15732</t>
  </si>
  <si>
    <t>เด็กชายปาฎิหารย์</t>
  </si>
  <si>
    <t>จันทร์คำวงค์</t>
  </si>
  <si>
    <t>คำสนะ</t>
  </si>
  <si>
    <t>เด็กหญิงวันดี</t>
  </si>
  <si>
    <t>คำชนะ</t>
  </si>
  <si>
    <t>เด็กหญิงยิ่งลักษณ์</t>
  </si>
  <si>
    <t>15745</t>
  </si>
  <si>
    <t>15746</t>
  </si>
  <si>
    <t>15747</t>
  </si>
  <si>
    <t>เด็กหญิงรีมา</t>
  </si>
  <si>
    <t>15748</t>
  </si>
  <si>
    <t>เด็กชายจิรทีปต์</t>
  </si>
  <si>
    <t>ประเสริฐวิภากิจ</t>
  </si>
  <si>
    <t>15749</t>
  </si>
  <si>
    <t>เด็กหญิงภัทรพร</t>
  </si>
  <si>
    <t>มณีวรรณ</t>
  </si>
  <si>
    <t>เด็กหญิงวรรณวิสา</t>
  </si>
  <si>
    <t>เจริญผล</t>
  </si>
  <si>
    <t>เด็กหญิงสุมล</t>
  </si>
  <si>
    <t>วงศ์พันธ์</t>
  </si>
  <si>
    <t>เด็กหญิงวรรณ์ฐกานต์</t>
  </si>
  <si>
    <t>ทิมโพธิ์</t>
  </si>
  <si>
    <t>ชั้นประถมศึกษาปีที่  2/2 ครูประจำชั้น  นางสาวสุกัญญา   รักวงษ์ฤทธิ์   ชาย   คน   หญิง    คน   รวม   คน</t>
  </si>
  <si>
    <t>ชั้นประถมศึกษาปีที่ 4/2 ครูประจำชั้น  นางสาวศุจีภรณ์  จันขอนแก่น ชาย   คน  หญิง  คน     รวม     คน</t>
  </si>
  <si>
    <t>เด็กชายอชิตพล</t>
  </si>
  <si>
    <t>สาโท</t>
  </si>
  <si>
    <t>เด็กชายธนศร</t>
  </si>
  <si>
    <t>เด็กชายธนเทพ</t>
  </si>
  <si>
    <t>มีบุญเสมอ</t>
  </si>
  <si>
    <t>เด็กชายบารมี</t>
  </si>
  <si>
    <t>พรมเสมอ</t>
  </si>
  <si>
    <t>เด็กชายภาคิน</t>
  </si>
  <si>
    <t>เทพไทยขาว</t>
  </si>
  <si>
    <t>เด็กชายจิรายุ</t>
  </si>
  <si>
    <t>คำพิลัง</t>
  </si>
  <si>
    <t>เด็กชายกันตินันท์</t>
  </si>
  <si>
    <t>เด็กหญิงรุ่งนภาวรรณ</t>
  </si>
  <si>
    <t>ทรายทอง</t>
  </si>
  <si>
    <t>เด็กหญิงธนพร</t>
  </si>
  <si>
    <t>ประมวล</t>
  </si>
  <si>
    <t>เด็กหญิงฉัตรธิดา</t>
  </si>
  <si>
    <t>เด็กชายปรัชญา</t>
  </si>
  <si>
    <t>ปิตินิตย์นิรันดร์</t>
  </si>
  <si>
    <t>เด็กหญิงศศธร</t>
  </si>
  <si>
    <t>ประจักษ์ชัยกุล</t>
  </si>
  <si>
    <t>เด็กหญิงรภัสสา</t>
  </si>
  <si>
    <t>ณิชพนโภคกุล</t>
  </si>
  <si>
    <t>เด็กหญิงซาโอริ</t>
  </si>
  <si>
    <t>นากางาวะระ</t>
  </si>
  <si>
    <t>เด็กหญิงชนิภา</t>
  </si>
  <si>
    <t>จินดาประภาพร</t>
  </si>
  <si>
    <t>เด็กหญิงอัญชิสา</t>
  </si>
  <si>
    <t>เด็กหญิงปนัดดา</t>
  </si>
  <si>
    <t>ทองอ่อน</t>
  </si>
  <si>
    <t>เด็กชายธนธรณ์</t>
  </si>
  <si>
    <t>อ่อนจันทร์</t>
  </si>
  <si>
    <t>เด็กชายธนวัฒน์</t>
  </si>
  <si>
    <t>บาทกลาง</t>
  </si>
  <si>
    <t>เด็กหญิงพิชญ์สินี</t>
  </si>
  <si>
    <t>วนารักษ์ตระกูล</t>
  </si>
  <si>
    <t>เด็กหญิงจิรฐา</t>
  </si>
  <si>
    <t>เด็กหญิงสลันรักษ์</t>
  </si>
  <si>
    <t>เด็กชายสิริชัย</t>
  </si>
  <si>
    <t>กอบพณิชกิจ</t>
  </si>
  <si>
    <t>เด็กหญิงพิมพ์นดา</t>
  </si>
  <si>
    <t>จันทร์คุณ</t>
  </si>
  <si>
    <t>เด็กหญิงพิมพ์ชนก</t>
  </si>
  <si>
    <t>เด็กหญิงจันทร์ธิดา</t>
  </si>
  <si>
    <t>สินทิพย์</t>
  </si>
  <si>
    <t>เด็กชายจักรกริช</t>
  </si>
  <si>
    <t>ประชุมจิตร</t>
  </si>
  <si>
    <t>เด็กชายชินกฤต</t>
  </si>
  <si>
    <t>เด็กหญิงอันดา</t>
  </si>
  <si>
    <t>ขาวสะอาด</t>
  </si>
  <si>
    <t>เด็กชายรัฐภพ</t>
  </si>
  <si>
    <t>เด็กหญิงจิรนันท์</t>
  </si>
  <si>
    <t>เด็กหญิงสิริทรัพย์</t>
  </si>
  <si>
    <t>ทองชั่ง</t>
  </si>
  <si>
    <t>15766</t>
  </si>
  <si>
    <t>15768</t>
  </si>
  <si>
    <t>15769</t>
  </si>
  <si>
    <t>15780</t>
  </si>
  <si>
    <t>15781</t>
  </si>
  <si>
    <t>15782</t>
  </si>
  <si>
    <t>15783</t>
  </si>
  <si>
    <t>15785</t>
  </si>
  <si>
    <t>15786</t>
  </si>
  <si>
    <t>15813</t>
  </si>
  <si>
    <t>15814</t>
  </si>
  <si>
    <t>เด็กชายพิชชากร</t>
  </si>
  <si>
    <t>ทรงเต๊ะ</t>
  </si>
  <si>
    <t>อนุบาล 3/1</t>
  </si>
  <si>
    <t>เด็กชายศุภณัฐ</t>
  </si>
  <si>
    <t>วาดนะรัตน์</t>
  </si>
  <si>
    <t>15821</t>
  </si>
  <si>
    <t>เด็กหญิงธิดาพร</t>
  </si>
  <si>
    <t>แสงภารา</t>
  </si>
  <si>
    <t>15822</t>
  </si>
  <si>
    <t>เด็กหญิงศิริพร</t>
  </si>
  <si>
    <t>15825</t>
  </si>
  <si>
    <t>เด็กหญิงณัฐมล</t>
  </si>
  <si>
    <t>นนทมาลย์</t>
  </si>
  <si>
    <t>อยู่คำ</t>
  </si>
  <si>
    <t>เด็กชายวรภพ</t>
  </si>
  <si>
    <t>15827</t>
  </si>
  <si>
    <t>21</t>
  </si>
  <si>
    <t>เด็กหญิงธันย์ชนก</t>
  </si>
  <si>
    <t>อโศกะวัฒนะ</t>
  </si>
  <si>
    <t>15831</t>
  </si>
  <si>
    <t>1104200714237</t>
  </si>
  <si>
    <t>เด็กชายขวัญเมือง</t>
  </si>
  <si>
    <t>ผาสุก</t>
  </si>
  <si>
    <t>เด็กชายธัญธร</t>
  </si>
  <si>
    <t>15834</t>
  </si>
  <si>
    <t>ศุกขเขษม</t>
  </si>
  <si>
    <t>15835</t>
  </si>
  <si>
    <t>15836</t>
  </si>
  <si>
    <t>15837</t>
  </si>
  <si>
    <t>เด็กหญิงพัทธ์ธีรา</t>
  </si>
  <si>
    <t>ทองประเทือง</t>
  </si>
  <si>
    <t xml:space="preserve">  </t>
  </si>
  <si>
    <t>ณ ระนอง</t>
  </si>
  <si>
    <t>เด็กชายรชต</t>
  </si>
  <si>
    <t>22</t>
  </si>
  <si>
    <t>23</t>
  </si>
  <si>
    <t>24</t>
  </si>
  <si>
    <t>25</t>
  </si>
  <si>
    <t>26</t>
  </si>
  <si>
    <t>27</t>
  </si>
  <si>
    <t>แจ้งโพธิ์ทอง</t>
  </si>
  <si>
    <t>เด็กหญิงใบเฟริ์น</t>
  </si>
  <si>
    <t>ชั้นประถมศึกษาปีที่ 4/1 ครูประจำชั้น   นางสาววรรณวิษา  กูลแดง  ชาย   คน  หญิง  คน     รวม     คน</t>
  </si>
  <si>
    <t>เด็กชายภูมิทัช</t>
  </si>
  <si>
    <t>15844</t>
  </si>
  <si>
    <t>เด็กชายเธียรวิชญ์</t>
  </si>
  <si>
    <t>เวชเจริญรัตน์</t>
  </si>
  <si>
    <t>15845</t>
  </si>
  <si>
    <t>เด็กชายฉัตรทภน</t>
  </si>
  <si>
    <t>สุพรรณภพ</t>
  </si>
  <si>
    <t>เด็กหญิงนารีรัตน์</t>
  </si>
  <si>
    <t>เรียบร้อย</t>
  </si>
  <si>
    <t>เด็กหญิงปริทรัตน์</t>
  </si>
  <si>
    <t>ปัญญาฟู</t>
  </si>
  <si>
    <t>เด็กชายนทีร์</t>
  </si>
  <si>
    <t>พินพมร</t>
  </si>
  <si>
    <t>เด็กชายกิตติพันธุ์</t>
  </si>
  <si>
    <t>สัตนาโค</t>
  </si>
  <si>
    <t>เด็กชายภานุวิชญ์</t>
  </si>
  <si>
    <t>พิกุล</t>
  </si>
  <si>
    <t>เด็กชายกฤษดา</t>
  </si>
  <si>
    <t>กุลธนทอง</t>
  </si>
  <si>
    <t>เด็กหญิงปรายฝน</t>
  </si>
  <si>
    <t>สายสมบูรณ์</t>
  </si>
  <si>
    <t>เด็กชายปุณณปกรณ์</t>
  </si>
  <si>
    <t>โอทอง</t>
  </si>
  <si>
    <t>เด็กหญิงลิลลดา</t>
  </si>
  <si>
    <t>พละไกร</t>
  </si>
  <si>
    <t>เด็กชายสุชาติ</t>
  </si>
  <si>
    <t>พุ่มสีทอง</t>
  </si>
  <si>
    <t>เด็กหญิงอ้อยหวาน</t>
  </si>
  <si>
    <t>คัมภีร์ทอง</t>
  </si>
  <si>
    <t>เด็กชายตาลทราย</t>
  </si>
  <si>
    <t>เด็กหญิงวิลาสินี</t>
  </si>
  <si>
    <t>ยวงประสิทธิ์</t>
  </si>
  <si>
    <t>ระดาบุตร</t>
  </si>
  <si>
    <t>เด็กชายวัชรชัย</t>
  </si>
  <si>
    <t>สังข์สุข</t>
  </si>
  <si>
    <t>เด็กชายเจตนิพัทธ์</t>
  </si>
  <si>
    <t>เกตุทับทิม</t>
  </si>
  <si>
    <t>เด็กหญิงกมลรัตน์</t>
  </si>
  <si>
    <t>เด็กชายสิงคีวรรณ</t>
  </si>
  <si>
    <t>เด็กชายภูวเดช</t>
  </si>
  <si>
    <t>ดวงเทียน</t>
  </si>
  <si>
    <t>เด็กหญิงสุมณฑา</t>
  </si>
  <si>
    <t>รัตน์ศิลชัย</t>
  </si>
  <si>
    <t>เด็กชายระพีพัฒน์</t>
  </si>
  <si>
    <t>เจริญธรรม</t>
  </si>
  <si>
    <t>เด็กหญิงพิชญา</t>
  </si>
  <si>
    <t>ธุมา</t>
  </si>
  <si>
    <t>พลไชย</t>
  </si>
  <si>
    <t>เด็กชายศิวดล</t>
  </si>
  <si>
    <t xml:space="preserve">เด็กชายพีรวัส  </t>
  </si>
  <si>
    <t xml:space="preserve">เด็กหญิงภัทรศยา  </t>
  </si>
  <si>
    <t>อนุบาล 3</t>
  </si>
  <si>
    <t xml:space="preserve">ชั้นประถมศึกษาปีที่ 5/1   ครูประจำชั้น นางสาวสุมณฑา     วงษ์สวัสดิ์      คน หญิง    คน  รวม     คน </t>
  </si>
  <si>
    <t>ชั้นประถมศึกษาปีที่ 6/3   ครูประจำชั้น นางสาวภาระวี   สุทธิฉันท์      ชาย  1  คน    หญิง 1  คน  รวม 2 คน</t>
  </si>
  <si>
    <t>ชั้นประถมศึกษาปีที่ 5/3    ครูประจำชั้น นางสาวภาระวี   สุทธิฉันท์      ชาย  1  คน    หญิง   คน  รวม 1 คน</t>
  </si>
  <si>
    <t>ชั้นประถมศึกษาปีที่ 4/3   ครูประจำชั้น นางสาวภาระวี   สุทธิฉันท์     ชาย  คน  หญิง    คน  รวม  คน</t>
  </si>
  <si>
    <t>ชั้นประถมศึกษาปีที่ 3/3    ครูประจำชั้น นางปิยะพร  อินอ่อน     ชาย 2  คน    หญิง    คน  รวม 2 คน</t>
  </si>
  <si>
    <t>ชั้นประถมศึกษาปีที่ 2/3    ครูประจำชั้น นางปิยะพร  อินอ่อน     ชาย 3  คน    หญิง  2  คน  รวม 5 คน</t>
  </si>
  <si>
    <t>ชั้นประถมศึกษาปีที่ 1/3    ครูประจำชั้น นางปิยะพร  อินอ่อน      ชาย   คน    หญิง    คน  รวม 4 คน</t>
  </si>
  <si>
    <t xml:space="preserve">    ชั้นอนุบาล   1   ครูประจำชั้น นางสาวอรนิชา  สุดใจ    ชาย   คน  หญิง      คน   รวม       คน</t>
  </si>
  <si>
    <t>เด็กชายอภินัทธ์</t>
  </si>
  <si>
    <t>กาสี</t>
  </si>
  <si>
    <t>เด็กชายบุญยกร</t>
  </si>
  <si>
    <t>เด็กชายอิทธิพล</t>
  </si>
  <si>
    <t xml:space="preserve">เด็กชายธีรภัทร </t>
  </si>
  <si>
    <t>วงศ์พระแสง</t>
  </si>
  <si>
    <t>เด็กชายธนภิภัทร</t>
  </si>
  <si>
    <t>นาคประเสริฐ</t>
  </si>
  <si>
    <t>เด็กชายพงษ์พิทักษ์</t>
  </si>
  <si>
    <t>เด็กชายรุ่งอรุณ</t>
  </si>
  <si>
    <t>เด็กหญิงสุตาภัทร</t>
  </si>
  <si>
    <t>อุทัย</t>
  </si>
  <si>
    <t>ศลินศิริ</t>
  </si>
  <si>
    <t>วุธิเดช</t>
  </si>
  <si>
    <t>15847</t>
  </si>
  <si>
    <t>15848</t>
  </si>
  <si>
    <t>15850</t>
  </si>
  <si>
    <t>15853</t>
  </si>
  <si>
    <t>15854</t>
  </si>
  <si>
    <t>15855</t>
  </si>
  <si>
    <t>คงมั่น</t>
  </si>
  <si>
    <t>วันทอง</t>
  </si>
  <si>
    <t>เด็กชายสรยุทธ</t>
  </si>
  <si>
    <t>เด็กชายสิทธิเสน</t>
  </si>
  <si>
    <t>15849</t>
  </si>
  <si>
    <t>เด็กหญิงกวินทิพย์</t>
  </si>
  <si>
    <t>โฮ้วงษ์</t>
  </si>
  <si>
    <t>15898</t>
  </si>
  <si>
    <t>เด็กชายจิรพนธุ์</t>
  </si>
  <si>
    <t>เสนาะเสียง</t>
  </si>
  <si>
    <t>ปราบมนตรี</t>
  </si>
  <si>
    <t>เด็กหญิงขวัญนภา</t>
  </si>
  <si>
    <t>เด็กชายกิตติศักดิ์</t>
  </si>
  <si>
    <t>ชั้นประถมศึกษาปีที่  2/1 ครูประจำชั้น  นางสาวเบญจมาศ  ตันเที่ยง   ชาย   คน   หญิง    คน   รวม   คน</t>
  </si>
  <si>
    <t>เด็กชายปริพล</t>
  </si>
  <si>
    <t>สุทรานนท์</t>
  </si>
  <si>
    <t>เด็กหญิงณัฐพร</t>
  </si>
  <si>
    <t>สุภาพ</t>
  </si>
  <si>
    <t>ผาสุข</t>
  </si>
  <si>
    <t>เด็กชายพีระ</t>
  </si>
  <si>
    <t>สุดปราการ</t>
  </si>
  <si>
    <t>1110301602708</t>
  </si>
  <si>
    <t>1100704267648</t>
  </si>
  <si>
    <t>1119902671516</t>
  </si>
  <si>
    <t>1100801728841</t>
  </si>
  <si>
    <t>1103101255942</t>
  </si>
  <si>
    <t>1104200714229</t>
  </si>
  <si>
    <t>1101000346762</t>
  </si>
  <si>
    <t>1100401786606</t>
  </si>
  <si>
    <t>7100400092651</t>
  </si>
  <si>
    <t>1100704678788</t>
  </si>
  <si>
    <t>1103101378521</t>
  </si>
  <si>
    <t>1104301658782</t>
  </si>
  <si>
    <t>1100401810884</t>
  </si>
  <si>
    <t>1103101384963</t>
  </si>
  <si>
    <t>1100704645049</t>
  </si>
  <si>
    <t>1100401808928</t>
  </si>
  <si>
    <t>1102400336471</t>
  </si>
  <si>
    <t>1100704576845</t>
  </si>
  <si>
    <t>1100401753341</t>
  </si>
  <si>
    <t>1103101346735</t>
  </si>
  <si>
    <t>1103101368381</t>
  </si>
  <si>
    <t>1100704562470</t>
  </si>
  <si>
    <t>1100401762006</t>
  </si>
  <si>
    <t>1679900993252</t>
  </si>
  <si>
    <t>1100704581687</t>
  </si>
  <si>
    <t>1103705089037</t>
  </si>
  <si>
    <t>G621000063440</t>
  </si>
  <si>
    <t>1100704584431</t>
  </si>
  <si>
    <t>1679900990008</t>
  </si>
  <si>
    <t>1100704607368</t>
  </si>
  <si>
    <t>G631000603029</t>
  </si>
  <si>
    <t>1569100047558</t>
  </si>
  <si>
    <t>1103101304722</t>
  </si>
  <si>
    <t>1100704549520</t>
  </si>
  <si>
    <t>1103101323778</t>
  </si>
  <si>
    <t>1100704542959</t>
  </si>
  <si>
    <t>G641000072929</t>
  </si>
  <si>
    <t>1100704490339</t>
  </si>
  <si>
    <t>1103300322453</t>
  </si>
  <si>
    <t>1100704546555</t>
  </si>
  <si>
    <t>1100704556356</t>
  </si>
  <si>
    <t>1102170213471</t>
  </si>
  <si>
    <t>1103300328249</t>
  </si>
  <si>
    <t>1100704495624</t>
  </si>
  <si>
    <t>1103101322437</t>
  </si>
  <si>
    <t>1100704536410</t>
  </si>
  <si>
    <t>1103101326041</t>
  </si>
  <si>
    <t>1159900652077</t>
  </si>
  <si>
    <t>1103101320353</t>
  </si>
  <si>
    <t>1100401715342</t>
  </si>
  <si>
    <t>1100801776926</t>
  </si>
  <si>
    <t>G641000072937</t>
  </si>
  <si>
    <t>1100401652464</t>
  </si>
  <si>
    <t>1209601827320</t>
  </si>
  <si>
    <t>1100704406907</t>
  </si>
  <si>
    <t>1102004520849</t>
  </si>
  <si>
    <t>1100704487109</t>
  </si>
  <si>
    <t>1119902757780</t>
  </si>
  <si>
    <t>1100401669308</t>
  </si>
  <si>
    <t>1100401657008</t>
  </si>
  <si>
    <t>1319800651964</t>
  </si>
  <si>
    <t>1100704447557</t>
  </si>
  <si>
    <t>1100704452712</t>
  </si>
  <si>
    <t>1103101276192</t>
  </si>
  <si>
    <t>1100401616590</t>
  </si>
  <si>
    <t>1103101278918</t>
  </si>
  <si>
    <t>1100401654971</t>
  </si>
  <si>
    <t>1100704471334</t>
  </si>
  <si>
    <t>1419902951052</t>
  </si>
  <si>
    <t>1100704429567</t>
  </si>
  <si>
    <t>1103101288476</t>
  </si>
  <si>
    <t>1341501555915</t>
  </si>
  <si>
    <t>1100704486765</t>
  </si>
  <si>
    <t>1100704456599</t>
  </si>
  <si>
    <t>G621000064527</t>
  </si>
  <si>
    <t>1100704444485</t>
  </si>
  <si>
    <t>1569100044982</t>
  </si>
  <si>
    <t>1129902400121</t>
  </si>
  <si>
    <t>1100401662257</t>
  </si>
  <si>
    <t>1100704397096</t>
  </si>
  <si>
    <t>G611000003137</t>
  </si>
  <si>
    <t>1101801704659</t>
  </si>
  <si>
    <t>1103101238291</t>
  </si>
  <si>
    <t>1819800042963</t>
  </si>
  <si>
    <t>1100704362942</t>
  </si>
  <si>
    <t>1500701527378</t>
  </si>
  <si>
    <t>1100704374495</t>
  </si>
  <si>
    <t>1100401643317</t>
  </si>
  <si>
    <t>1103900349204</t>
  </si>
  <si>
    <t>1103101261314</t>
  </si>
  <si>
    <t>1103101258992</t>
  </si>
  <si>
    <t>1100704370546</t>
  </si>
  <si>
    <t>1100401618011</t>
  </si>
  <si>
    <t>1103300317263</t>
  </si>
  <si>
    <t>1103704888033</t>
  </si>
  <si>
    <t>1103101249616</t>
  </si>
  <si>
    <t>1100401642361</t>
  </si>
  <si>
    <t>1100401638577</t>
  </si>
  <si>
    <t>1369600032501</t>
  </si>
  <si>
    <t>1103101212453</t>
  </si>
  <si>
    <t>1100401630762</t>
  </si>
  <si>
    <t>1103300300271</t>
  </si>
  <si>
    <t>1103300306962</t>
  </si>
  <si>
    <t>G611000002874</t>
  </si>
  <si>
    <t>1100401626790</t>
  </si>
  <si>
    <t>1209601819793</t>
  </si>
  <si>
    <t>1103300309619</t>
  </si>
  <si>
    <t>1209601793221</t>
  </si>
  <si>
    <t>1100704413687</t>
  </si>
  <si>
    <t>1100401640580</t>
  </si>
  <si>
    <t>1100704396448</t>
  </si>
  <si>
    <t>1449901070214</t>
  </si>
  <si>
    <t>1100704376005</t>
  </si>
  <si>
    <t>1100401651816</t>
  </si>
  <si>
    <t>1100401672414</t>
  </si>
  <si>
    <t>1103101227531</t>
  </si>
  <si>
    <t>1219800540781</t>
  </si>
  <si>
    <t>1100401639077</t>
  </si>
  <si>
    <t>1103800047800</t>
  </si>
  <si>
    <t>1103704661071</t>
  </si>
  <si>
    <t>1119902650039</t>
  </si>
  <si>
    <t>1103000253146</t>
  </si>
  <si>
    <t>1100704302940</t>
  </si>
  <si>
    <t>1100401588928</t>
  </si>
  <si>
    <t>1100704278488</t>
  </si>
  <si>
    <t>1103704738287</t>
  </si>
  <si>
    <t>1100401584337</t>
  </si>
  <si>
    <t>1100704311663</t>
  </si>
  <si>
    <t>G621000063008</t>
  </si>
  <si>
    <t>1539901121292</t>
  </si>
  <si>
    <t>1129902198870</t>
  </si>
  <si>
    <t>1103101186169</t>
  </si>
  <si>
    <t>1100704275128</t>
  </si>
  <si>
    <t>1104200826507</t>
  </si>
  <si>
    <t>1100401559120</t>
  </si>
  <si>
    <t>1103300302223</t>
  </si>
  <si>
    <t>G611000003102</t>
  </si>
  <si>
    <t>1103300304722</t>
  </si>
  <si>
    <t>2139300005613</t>
  </si>
  <si>
    <t>1819900848501</t>
  </si>
  <si>
    <t>1100704307631</t>
  </si>
  <si>
    <t>1471800063355</t>
  </si>
  <si>
    <t>1100401540291</t>
  </si>
  <si>
    <t>1103101161689</t>
  </si>
  <si>
    <t>1489300083168</t>
  </si>
  <si>
    <t>1100704316118</t>
  </si>
  <si>
    <t>1103101184611</t>
  </si>
  <si>
    <t>1103300304099</t>
  </si>
  <si>
    <t>1100704349687</t>
  </si>
  <si>
    <t>1648600060829</t>
  </si>
  <si>
    <t>1100704331729</t>
  </si>
  <si>
    <t>1100401593239</t>
  </si>
  <si>
    <t>1139900688586</t>
  </si>
  <si>
    <t>1100401570247</t>
  </si>
  <si>
    <t>1719900885271</t>
  </si>
  <si>
    <t>1103101148445</t>
  </si>
  <si>
    <t>1103300283725</t>
  </si>
  <si>
    <t>1103101175027</t>
  </si>
  <si>
    <t>1149901200048</t>
  </si>
  <si>
    <t>1100704303385</t>
  </si>
  <si>
    <t>1319400065944</t>
  </si>
  <si>
    <t>1129902303665</t>
  </si>
  <si>
    <t>1350101950131</t>
  </si>
  <si>
    <t>1100401577233</t>
  </si>
  <si>
    <t>1103300303998</t>
  </si>
  <si>
    <t>1101700517403</t>
  </si>
  <si>
    <t>1100704230256</t>
  </si>
  <si>
    <t>1100704231937</t>
  </si>
  <si>
    <t>1100401527813</t>
  </si>
  <si>
    <t>1100401531691</t>
  </si>
  <si>
    <t>1100704233778</t>
  </si>
  <si>
    <t>1100401549493</t>
  </si>
  <si>
    <t>1100704237064</t>
  </si>
  <si>
    <t>1100401531411</t>
  </si>
  <si>
    <t>1103704602067</t>
  </si>
  <si>
    <t>1103101160526</t>
  </si>
  <si>
    <t>1100704273966</t>
  </si>
  <si>
    <t>1100704246802</t>
  </si>
  <si>
    <t>1103101155344</t>
  </si>
  <si>
    <t>1103300290438</t>
  </si>
  <si>
    <t>1348700088388</t>
  </si>
  <si>
    <t>1100704160266</t>
  </si>
  <si>
    <t>1100704244656</t>
  </si>
  <si>
    <t>1100202014867</t>
  </si>
  <si>
    <t>1100704242602</t>
  </si>
  <si>
    <t>G611000003099</t>
  </si>
  <si>
    <t>1310900250297</t>
  </si>
  <si>
    <t>1100401528747</t>
  </si>
  <si>
    <t>1103101126760</t>
  </si>
  <si>
    <t>1129902204560</t>
  </si>
  <si>
    <t>1100401544581</t>
  </si>
  <si>
    <t>1409600482742</t>
  </si>
  <si>
    <t>1329000074156</t>
  </si>
  <si>
    <t>1100704232372</t>
  </si>
  <si>
    <t>1103101142269</t>
  </si>
  <si>
    <t>1103300273959</t>
  </si>
  <si>
    <t>15727</t>
  </si>
  <si>
    <t>เด็กหญิงวิริญาภรณ์</t>
  </si>
  <si>
    <t>ถาวร</t>
  </si>
  <si>
    <t>15903</t>
  </si>
  <si>
    <t>รายชื่อนักเรียนโรงเรียนประถมนนทรี ปีการศึกษา 2565</t>
  </si>
  <si>
    <t>เลขประชาชนนักเรียน</t>
  </si>
  <si>
    <t>เด็กหญิงพิชญาภา</t>
  </si>
  <si>
    <t>วงศ์วรรณ</t>
  </si>
  <si>
    <t>เด็กหญิงกัญญาพัช</t>
  </si>
  <si>
    <t>เด็กหญิงสุรัตนา</t>
  </si>
  <si>
    <t>ศรเสนา</t>
  </si>
  <si>
    <t>มูลประหัส</t>
  </si>
  <si>
    <t>วงศ์บุญชา</t>
  </si>
  <si>
    <t>เด็กหญิงภูริชญา</t>
  </si>
  <si>
    <t>กุญชรจันทร์</t>
  </si>
  <si>
    <t>เด็กชายไรวินทร์</t>
  </si>
  <si>
    <t>นามโคตร</t>
  </si>
  <si>
    <t>เด็กชายรุ่งพุทธขวัญ</t>
  </si>
  <si>
    <t>ฉัตรแก้ว</t>
  </si>
  <si>
    <t>เด็กหญิงรมิตา</t>
  </si>
  <si>
    <t>รินทร์พรหม</t>
  </si>
  <si>
    <t xml:space="preserve">    ชั้นอนุบาล   2   ครูประจำชั้น นางสาวพนิดา  โสมวงศ์   ชาย   คน  หญิง      คน   รวม       คน</t>
  </si>
  <si>
    <t xml:space="preserve">ชั้นประถมศึกษาปีที่ 6/1   ครูประจำชั้น นางสาวทัศนนันท์   เกลี้ยงไธสง      คน หญิง    คน  รวม     คน </t>
  </si>
  <si>
    <t xml:space="preserve">ชั้นประถมศึกษาปีที่ 6/2   ครูประจำชั้นนางสาวธารารัตน์   รวมศิลป์ ชาย    คน หญิง  คน  รวม     คน </t>
  </si>
  <si>
    <t>เด็กหญิงอุรัสยา</t>
  </si>
  <si>
    <t>วังสมบัติ</t>
  </si>
  <si>
    <t>เด็กชายคชภัค</t>
  </si>
  <si>
    <t>บุดสีดี</t>
  </si>
  <si>
    <t>เด็กชายธนากร</t>
  </si>
  <si>
    <t>เกษมทาง</t>
  </si>
  <si>
    <t>เด็กหญิงธนาพร</t>
  </si>
  <si>
    <t>เด็กหญิงนุชวรา</t>
  </si>
  <si>
    <t>เสาสามา</t>
  </si>
  <si>
    <t>เด็กชายอดิศร</t>
  </si>
  <si>
    <t>สุวรรณนิตย์</t>
  </si>
  <si>
    <t>เด็กชายณัฐพัฒน์</t>
  </si>
  <si>
    <t>ท่าทอง</t>
  </si>
  <si>
    <t>เด็กชายเมธาสิทธิ์</t>
  </si>
  <si>
    <t>ฤทธิ์แผลง</t>
  </si>
  <si>
    <t>เด็กชายผดุงเดช</t>
  </si>
  <si>
    <t>เมนี</t>
  </si>
  <si>
    <t>เด็กชายวัชรพงศ์</t>
  </si>
  <si>
    <t>เพ่งพิศ</t>
  </si>
  <si>
    <t>พันธ์เชื้อ</t>
  </si>
  <si>
    <t>เด็กหญิงแตงโม</t>
  </si>
  <si>
    <t>เด็กหญิงปภาวรินทร์</t>
  </si>
  <si>
    <t>ปกติ</t>
  </si>
  <si>
    <t>เด็กหญิงพัชรินทร์</t>
  </si>
  <si>
    <t>เด็กหญิงสาลี่</t>
  </si>
  <si>
    <t>คำสอิ้ง</t>
  </si>
  <si>
    <t>เด็กหญิงอรดา</t>
  </si>
  <si>
    <t>อาภาวรพัฒน์</t>
  </si>
  <si>
    <t>เด็กหญิงวาสนา</t>
  </si>
  <si>
    <t>หนูหนัน</t>
  </si>
  <si>
    <t>เด็กหญิงอังสุมาลี</t>
  </si>
  <si>
    <t>เด็กชายธนกฤต</t>
  </si>
  <si>
    <t>อรัญสาร</t>
  </si>
  <si>
    <t>เด็กหญิงทิพย์สุดา</t>
  </si>
  <si>
    <t>เด็กหญิงชญาภา</t>
  </si>
  <si>
    <t>เด็กหญิงบุษกร</t>
  </si>
  <si>
    <t>พระจันทร์ศรี</t>
  </si>
  <si>
    <t>เด็กชายกฤษตานนท์</t>
  </si>
  <si>
    <t>ชำนาญศิลป์</t>
  </si>
  <si>
    <t>ถนอมวรกุล</t>
  </si>
  <si>
    <t>เด็กชายพงศภัค</t>
  </si>
  <si>
    <t>รอดกุล</t>
  </si>
  <si>
    <t xml:space="preserve"> </t>
  </si>
  <si>
    <t>เด็กชายเศขรฤทธิ์</t>
  </si>
  <si>
    <t>เด็กชายสุรสิทธิ์</t>
  </si>
  <si>
    <t>จันทร์สุข</t>
  </si>
  <si>
    <t>เด็กหญิงกมลพรรณ</t>
  </si>
  <si>
    <t>เด็กหญิงอลิชชา</t>
  </si>
  <si>
    <t>น้อมมะโน</t>
  </si>
  <si>
    <t>เด็กหญิงภัทรธิดา</t>
  </si>
  <si>
    <t>เด็กหญิงฐิติวัลค์</t>
  </si>
  <si>
    <t>จงรักษ์</t>
  </si>
  <si>
    <t>เด็กหญิงละอองทิพย์</t>
  </si>
  <si>
    <t>มณีภาค</t>
  </si>
  <si>
    <t>เด็กชายอนาวิน</t>
  </si>
  <si>
    <t>วิระทูล</t>
  </si>
  <si>
    <t>เด็กหญิงวชิรญาณ์</t>
  </si>
  <si>
    <t>ใจขาน</t>
  </si>
  <si>
    <t>เด็กหญิงธารารัตน์</t>
  </si>
  <si>
    <t>พชระวรากูร</t>
  </si>
  <si>
    <t>เด็กหญิงชญาณี</t>
  </si>
  <si>
    <t>ไชยศรีสัง</t>
  </si>
  <si>
    <t xml:space="preserve">    ชั้นอนุบาล  3/2   ครูประจำชั้น นางสาวธีวาวรรณ   พันธ์ดี      คน  หญิง      คน   รวม       คน</t>
  </si>
  <si>
    <t xml:space="preserve">    ชั้นอนุบาล  3/1   ครูประจำชั้น สิบเอกหญิงอัญชนา สุทธิสนธ์     คน  หญิง      คน   รวม       คน</t>
  </si>
  <si>
    <t>เด็กชายกรกฎ</t>
  </si>
  <si>
    <t>โชติธนาอุดม</t>
  </si>
  <si>
    <t>เด็กชายอัสลาน</t>
  </si>
  <si>
    <t>ช่วงโชติ</t>
  </si>
  <si>
    <t>สรุปจำนวนนักเรียน ภาคเรียนที่ 2 ปีการศึกษา 2565</t>
  </si>
  <si>
    <t>สรุปจำนวนนักเรียนโรงเรียนประถมนนทรี ภาคเรียนที่  2  ปีการศึกษา 2565 (ที่มีตัวตนจริง)</t>
  </si>
  <si>
    <t>สรุปจำนวนนักเรียนโรงเรียนประถมนนทรี ภาคเรียนที่  1  ปีการศึกษา 2565 (ที่มีตัวตนจริง)</t>
  </si>
  <si>
    <t>สรุปจำนวนนักเรียนโรงเรียนประถมนนทรี ภาคเรียนที่  1  ปีการศึกษา 2565 (DMC)</t>
  </si>
  <si>
    <t>ณ วันที่ 10 มิถุนายน 2565</t>
  </si>
  <si>
    <t>เด็กหญิงวีรดา</t>
  </si>
  <si>
    <t>สรุปจำนวนนักเรียน ภาคเรียนที่ 1 ปีการศึกษา 2565</t>
  </si>
  <si>
    <t>สัญชาติพม่า</t>
  </si>
  <si>
    <t>อนุบาล 3/2</t>
  </si>
  <si>
    <t>28</t>
  </si>
  <si>
    <t>เด็กหญิงวิยะดา</t>
  </si>
  <si>
    <t>พรมศิริ</t>
  </si>
  <si>
    <t>เด็กหญิงชัญญานุช</t>
  </si>
  <si>
    <t>พวงลำใย</t>
  </si>
  <si>
    <t>เด็กหญิงรสิกา</t>
  </si>
  <si>
    <t>นันทจรรยาวิทย์</t>
  </si>
  <si>
    <t>เด็กหญิงจิรกาญจน์</t>
  </si>
  <si>
    <t>010041111028</t>
  </si>
  <si>
    <t>เด็กชายธนพล</t>
  </si>
  <si>
    <t>ภาคน้อย</t>
  </si>
  <si>
    <t>เด็กหญิงอนัทดา</t>
  </si>
  <si>
    <t>เด็กชายชลิกูล</t>
  </si>
  <si>
    <t>เด็กหญิจริยาพร</t>
  </si>
  <si>
    <t>วังสุขี</t>
  </si>
  <si>
    <t>นิลแสง</t>
  </si>
  <si>
    <t>เด็กชายบุรินทร์</t>
  </si>
  <si>
    <t>ปลัดสูงเนิน</t>
  </si>
  <si>
    <t>เด็กชายธนวัตร</t>
  </si>
  <si>
    <t>ชนะพันธ์</t>
  </si>
  <si>
    <t>เด็กหญิงธนัญญา</t>
  </si>
  <si>
    <t>0500400008322</t>
  </si>
  <si>
    <t>เด็กหญิงพิมพลิล</t>
  </si>
  <si>
    <t>จันทร์เรือง</t>
  </si>
  <si>
    <t>เด็กหญิงลัลลลิล</t>
  </si>
  <si>
    <t>ชั้นประถมศึกษาปีที่  1/1 ครูประจำชั้น  นางสาวจิราพร   เพชรประดับ  ชาย   คน   หญิง    คน   รวม   คน</t>
  </si>
  <si>
    <t>เด็กหญิงศลันญา</t>
  </si>
  <si>
    <t>เด็กหญิงปัทมา</t>
  </si>
  <si>
    <t>จันมน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</si>
  <si>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</si>
  <si>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</si>
  <si>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</si>
  <si>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</si>
  <si>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</si>
  <si>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</si>
  <si>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</si>
  <si>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</si>
  <si>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</si>
  <si>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</si>
  <si>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</si>
  <si>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</si>
  <si>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</si>
  <si>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</si>
  <si>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</si>
  <si>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</si>
  <si>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</si>
  <si>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</si>
  <si>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</si>
  <si>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</si>
  <si>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</si>
  <si>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</si>
  <si>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</si>
  <si>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</si>
  <si>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</si>
  <si>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</si>
  <si>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</si>
  <si>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</si>
  <si>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</si>
  <si>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</si>
  <si>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</si>
  <si>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</si>
  <si>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</si>
  <si>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</si>
  <si>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</si>
  <si>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</si>
  <si>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</si>
  <si>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</si>
  <si>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</si>
  <si>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</si>
  <si>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</si>
  <si>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</si>
  <si>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</si>
  <si>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</si>
  <si>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</si>
  <si>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</si>
  <si>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</si>
  <si>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</si>
  <si>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</si>
  <si>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</si>
  <si>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</si>
  <si>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</si>
  <si>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</si>
  <si>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15966</t>
  </si>
  <si>
    <t>เด็กหญิงวิจิตตรา</t>
  </si>
  <si>
    <t>เขาทอง</t>
  </si>
  <si>
    <t>ศรีแสง</t>
  </si>
  <si>
    <t>ช้างทอง</t>
  </si>
  <si>
    <t>เด็กหญิงสาธิมา</t>
  </si>
  <si>
    <t>15972</t>
  </si>
  <si>
    <t>15973</t>
  </si>
  <si>
    <t>15974</t>
  </si>
  <si>
    <t>เด็กหญิงเสาวลักษณ์</t>
  </si>
  <si>
    <t>งามละมัย</t>
  </si>
  <si>
    <t>1100401673836</t>
  </si>
  <si>
    <t>เด็กชายเจเจ</t>
  </si>
  <si>
    <t>15976</t>
  </si>
  <si>
    <t>ย้ายลง อ.1 ใน DMC</t>
  </si>
  <si>
    <t>เด็กหญิงรุ่งวาริน</t>
  </si>
  <si>
    <t>ดอนพันพล</t>
  </si>
  <si>
    <t>เด็กหญิงเนตรสุรีย์</t>
  </si>
  <si>
    <t>คงไพรสันต์</t>
  </si>
  <si>
    <t>เด็กหญิงพอเพียง</t>
  </si>
  <si>
    <t>มะปะโม</t>
  </si>
  <si>
    <t>15979</t>
  </si>
  <si>
    <t>เด็กหญิงสุทธิดา</t>
  </si>
  <si>
    <t>2 ขวบ</t>
  </si>
  <si>
    <t>15980</t>
  </si>
  <si>
    <t>เด็กหญิงกรกนก</t>
  </si>
  <si>
    <t>อินต๊ะ</t>
  </si>
  <si>
    <t>เด็กชายพีรธัช</t>
  </si>
  <si>
    <t>ศรีสุวรรณ์</t>
  </si>
  <si>
    <t>15981</t>
  </si>
  <si>
    <t>เข้าใหม่ 8 มิถุนายน 65 เลขทะเบียนล่าสุด</t>
  </si>
  <si>
    <t>เด็กหญิงศุภรัตน์</t>
  </si>
  <si>
    <t>เด็กหญิงศุภธิดา</t>
  </si>
  <si>
    <t>เด็กชายโทน โทน</t>
  </si>
  <si>
    <t>เด็กชายสรณ์สิริ</t>
  </si>
  <si>
    <t>ฤทธิ์ไธสง</t>
  </si>
  <si>
    <t>งามละม้าย</t>
  </si>
  <si>
    <t>เด็กชายเดโช</t>
  </si>
  <si>
    <t>หล่าทองคำ</t>
  </si>
  <si>
    <t>0010041090438</t>
  </si>
  <si>
    <t>สัญชาติลาว เกิด 26 สิงหาคม 2559</t>
  </si>
  <si>
    <t>14 มิถุนายน 2559</t>
  </si>
  <si>
    <t>27 พฤษภาคม 2554</t>
  </si>
  <si>
    <t>24 มิถุนายน 2559</t>
  </si>
  <si>
    <t>เด็กหญิงธัญญาภรณ์</t>
  </si>
  <si>
    <t>เด็กชายวรชิต</t>
  </si>
  <si>
    <t>วิมุล</t>
  </si>
  <si>
    <t>สุปัญโญ</t>
  </si>
  <si>
    <t>ณ วันที่ 5 กรกฎาคม 2565</t>
  </si>
  <si>
    <t>เด็กชายธีรศักดิ์</t>
  </si>
  <si>
    <t>แสงสุวรรณ</t>
  </si>
  <si>
    <t>ย้ายออก</t>
  </si>
  <si>
    <t>ลาออก</t>
  </si>
  <si>
    <t>เด็กหญิงจณิสตา</t>
  </si>
  <si>
    <t>เด็กหญิงศุภัสสร</t>
  </si>
  <si>
    <t>เด็กชายเตชิต</t>
  </si>
  <si>
    <t>15982</t>
  </si>
  <si>
    <t>5 กันยายน 65</t>
  </si>
  <si>
    <t>15983</t>
  </si>
  <si>
    <t>เด็กหญิงกัญญาวีร์</t>
  </si>
  <si>
    <t>เรืองฤทธิ์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</si>
</sst>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FF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u/>
      <sz val="16"/>
      <name val="TH SarabunPSK"/>
      <family val="2"/>
    </font>
    <font>
      <b/>
      <sz val="16"/>
      <color rgb="FF00B050"/>
      <name val="TH SarabunPSK"/>
      <family val="2"/>
    </font>
    <font>
      <sz val="8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0"/>
      <name val="TH SarabunPSK"/>
      <family val="2"/>
    </font>
    <font>
      <sz val="16"/>
      <color rgb="FF00B050"/>
      <name val="TH SarabunPSK"/>
      <family val="2"/>
    </font>
    <font>
      <sz val="10"/>
      <color theme="1"/>
      <name val="TH SarabunPSK"/>
      <family val="2"/>
    </font>
    <font>
      <sz val="8"/>
      <name val="TH SarabunPSK"/>
      <family val="2"/>
    </font>
    <font>
      <sz val="16"/>
      <color rgb="FF333333"/>
      <name val="TH SarabunPSK"/>
      <family val="2"/>
    </font>
    <font>
      <sz val="12"/>
      <name val="TH SarabunPSK"/>
      <family val="2"/>
    </font>
    <font>
      <sz val="11"/>
      <color rgb="FF333333"/>
      <name val="Arial"/>
      <family val="2"/>
    </font>
    <font>
      <b/>
      <sz val="12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4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5">
    <xf numFmtId="0" fontId="0" fillId="0" borderId="0" xfId="0"/>
    <xf numFmtId="0" fontId="4" fillId="0" borderId="11" xfId="0" applyFont="1" applyBorder="1" applyAlignment="1">
      <alignment horizontal="center" vertical="distributed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9" fillId="0" borderId="0" xfId="0" applyFont="1"/>
    <xf numFmtId="49" fontId="5" fillId="0" borderId="2" xfId="0" applyNumberFormat="1" applyFont="1" applyBorder="1"/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4" fillId="0" borderId="4" xfId="0" applyFont="1" applyBorder="1"/>
    <xf numFmtId="0" fontId="8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49" fontId="5" fillId="0" borderId="0" xfId="0" applyNumberFormat="1" applyFont="1"/>
    <xf numFmtId="0" fontId="4" fillId="0" borderId="0" xfId="0" applyFont="1"/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10" fillId="0" borderId="0" xfId="0" applyFont="1"/>
    <xf numFmtId="0" fontId="4" fillId="0" borderId="7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7" xfId="0" applyFont="1" applyBorder="1"/>
    <xf numFmtId="0" fontId="5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9" fontId="5" fillId="0" borderId="4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4" fillId="0" borderId="0" xfId="0" applyFont="1" applyBorder="1"/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6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7" fillId="4" borderId="2" xfId="0" applyFont="1" applyFill="1" applyBorder="1" applyAlignment="1">
      <alignment horizontal="right"/>
    </xf>
    <xf numFmtId="49" fontId="7" fillId="4" borderId="2" xfId="0" applyNumberFormat="1" applyFont="1" applyFill="1" applyBorder="1" applyAlignment="1">
      <alignment horizontal="right"/>
    </xf>
    <xf numFmtId="0" fontId="12" fillId="5" borderId="2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right"/>
    </xf>
    <xf numFmtId="49" fontId="12" fillId="5" borderId="2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59" fontId="4" fillId="0" borderId="4" xfId="0" applyNumberFormat="1" applyFont="1" applyBorder="1" applyAlignment="1">
      <alignment horizontal="left" vertical="top"/>
    </xf>
    <xf numFmtId="0" fontId="4" fillId="0" borderId="14" xfId="0" applyFont="1" applyBorder="1"/>
    <xf numFmtId="0" fontId="4" fillId="0" borderId="1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4" fillId="0" borderId="2" xfId="0" applyNumberFormat="1" applyFont="1" applyBorder="1"/>
    <xf numFmtId="0" fontId="4" fillId="0" borderId="13" xfId="0" applyFont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/>
    <xf numFmtId="49" fontId="11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4" fillId="0" borderId="0" xfId="0" applyFont="1"/>
    <xf numFmtId="0" fontId="4" fillId="0" borderId="8" xfId="0" applyFont="1" applyBorder="1"/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6" fillId="0" borderId="0" xfId="0" applyFont="1"/>
    <xf numFmtId="0" fontId="15" fillId="0" borderId="0" xfId="0" applyFont="1"/>
    <xf numFmtId="0" fontId="17" fillId="0" borderId="0" xfId="0" applyFont="1"/>
    <xf numFmtId="0" fontId="5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4" fillId="0" borderId="8" xfId="0" applyFont="1" applyBorder="1" applyAlignment="1">
      <alignment horizontal="left"/>
    </xf>
    <xf numFmtId="0" fontId="5" fillId="0" borderId="8" xfId="0" applyFont="1" applyBorder="1"/>
    <xf numFmtId="0" fontId="4" fillId="0" borderId="4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18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0" borderId="0" xfId="0" applyFont="1"/>
    <xf numFmtId="0" fontId="19" fillId="0" borderId="0" xfId="0" applyFont="1"/>
    <xf numFmtId="0" fontId="16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top"/>
    </xf>
    <xf numFmtId="1" fontId="5" fillId="0" borderId="0" xfId="0" applyNumberFormat="1" applyFont="1"/>
    <xf numFmtId="1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5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" fontId="5" fillId="0" borderId="4" xfId="0" applyNumberFormat="1" applyFont="1" applyBorder="1" applyAlignment="1">
      <alignment horizontal="center"/>
    </xf>
    <xf numFmtId="0" fontId="5" fillId="0" borderId="3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3" fillId="0" borderId="4" xfId="0" applyFont="1" applyBorder="1"/>
    <xf numFmtId="0" fontId="24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16" fillId="0" borderId="4" xfId="0" applyFont="1" applyBorder="1"/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distributed"/>
    </xf>
    <xf numFmtId="0" fontId="5" fillId="6" borderId="3" xfId="0" applyFont="1" applyFill="1" applyBorder="1" applyAlignment="1">
      <alignment horizontal="center"/>
    </xf>
    <xf numFmtId="0" fontId="4" fillId="6" borderId="3" xfId="0" applyFont="1" applyFill="1" applyBorder="1"/>
    <xf numFmtId="0" fontId="4" fillId="6" borderId="4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1" fontId="4" fillId="6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5" fillId="0" borderId="2" xfId="0" applyFont="1" applyBorder="1"/>
    <xf numFmtId="0" fontId="4" fillId="0" borderId="3" xfId="0" applyFont="1" applyBorder="1" applyAlignment="1">
      <alignment horizontal="center"/>
    </xf>
    <xf numFmtId="0" fontId="23" fillId="0" borderId="2" xfId="0" applyFont="1" applyBorder="1"/>
    <xf numFmtId="0" fontId="5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6" fillId="0" borderId="0" xfId="0" applyFont="1"/>
    <xf numFmtId="1" fontId="5" fillId="0" borderId="0" xfId="0" applyNumberFormat="1" applyFont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1" fontId="22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21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9" fillId="0" borderId="2" xfId="0" applyFont="1" applyBorder="1"/>
    <xf numFmtId="0" fontId="0" fillId="0" borderId="2" xfId="0" applyBorder="1"/>
    <xf numFmtId="0" fontId="2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2" xfId="0" applyFont="1" applyBorder="1"/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0" fontId="8" fillId="0" borderId="1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/>
    <xf numFmtId="49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5" borderId="3" xfId="0" applyFont="1" applyFill="1" applyBorder="1" applyAlignment="1">
      <alignment horizontal="left"/>
    </xf>
    <xf numFmtId="0" fontId="12" fillId="5" borderId="4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 readingOrder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</cellXfs>
  <cellStyles count="50">
    <cellStyle name="Normal" xfId="0" builtinId="0"/>
    <cellStyle name="Normal 2" xfId="1"/>
    <cellStyle name="Normal 2 2" xfId="2"/>
    <cellStyle name="ปกติ 10" xfId="18"/>
    <cellStyle name="ปกติ 11" xfId="7"/>
    <cellStyle name="ปกติ 12" xfId="25"/>
    <cellStyle name="ปกติ 13" xfId="27"/>
    <cellStyle name="ปกติ 14" xfId="30"/>
    <cellStyle name="ปกติ 17" xfId="10"/>
    <cellStyle name="ปกติ 18" xfId="40"/>
    <cellStyle name="ปกติ 19" xfId="15"/>
    <cellStyle name="ปกติ 2 2" xfId="3"/>
    <cellStyle name="ปกติ 2 34" xfId="42"/>
    <cellStyle name="ปกติ 2 49" xfId="36"/>
    <cellStyle name="ปกติ 20" xfId="49"/>
    <cellStyle name="ปกติ 29" xfId="8"/>
    <cellStyle name="ปกติ 3" xfId="4"/>
    <cellStyle name="ปกติ 30" xfId="9"/>
    <cellStyle name="ปกติ 31" xfId="16"/>
    <cellStyle name="ปกติ 32" xfId="17"/>
    <cellStyle name="ปกติ 33" xfId="19"/>
    <cellStyle name="ปกติ 34" xfId="20"/>
    <cellStyle name="ปกติ 35" xfId="21"/>
    <cellStyle name="ปกติ 36" xfId="22"/>
    <cellStyle name="ปกติ 4" xfId="5"/>
    <cellStyle name="ปกติ 5" xfId="6"/>
    <cellStyle name="ปกติ 57" xfId="23"/>
    <cellStyle name="ปกติ 58" xfId="24"/>
    <cellStyle name="ปกติ 59" xfId="26"/>
    <cellStyle name="ปกติ 6" xfId="11"/>
    <cellStyle name="ปกติ 60" xfId="28"/>
    <cellStyle name="ปกติ 61" xfId="29"/>
    <cellStyle name="ปกติ 62" xfId="31"/>
    <cellStyle name="ปกติ 63" xfId="32"/>
    <cellStyle name="ปกติ 64" xfId="33"/>
    <cellStyle name="ปกติ 65" xfId="34"/>
    <cellStyle name="ปกติ 66" xfId="35"/>
    <cellStyle name="ปกติ 68" xfId="37"/>
    <cellStyle name="ปกติ 69" xfId="38"/>
    <cellStyle name="ปกติ 7" xfId="12"/>
    <cellStyle name="ปกติ 70" xfId="39"/>
    <cellStyle name="ปกติ 71" xfId="41"/>
    <cellStyle name="ปกติ 72" xfId="43"/>
    <cellStyle name="ปกติ 73" xfId="44"/>
    <cellStyle name="ปกติ 74" xfId="45"/>
    <cellStyle name="ปกติ 75" xfId="46"/>
    <cellStyle name="ปกติ 76" xfId="48"/>
    <cellStyle name="ปกติ 77" xfId="47"/>
    <cellStyle name="ปกติ 8" xfId="13"/>
    <cellStyle name="ปกติ 9" xfId="14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116418</xdr:rowOff>
    </xdr:from>
    <xdr:to>
      <xdr:col>4</xdr:col>
      <xdr:colOff>582084</xdr:colOff>
      <xdr:row>33</xdr:row>
      <xdr:rowOff>211668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1283AFBB-DAD5-4F19-B4DF-23693B69173F}"/>
            </a:ext>
          </a:extLst>
        </xdr:cNvPr>
        <xdr:cNvSpPr txBox="1"/>
      </xdr:nvSpPr>
      <xdr:spPr>
        <a:xfrm>
          <a:off x="7196667" y="8053918"/>
          <a:ext cx="2370667" cy="889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.......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(นางสาวเบญจมาศ  ตันเที่ยง)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  นายทะเบียน</a:t>
          </a:r>
        </a:p>
      </xdr:txBody>
    </xdr:sp>
    <xdr:clientData/>
  </xdr:twoCellAnchor>
  <xdr:twoCellAnchor>
    <xdr:from>
      <xdr:col>8</xdr:col>
      <xdr:colOff>190501</xdr:colOff>
      <xdr:row>30</xdr:row>
      <xdr:rowOff>52917</xdr:rowOff>
    </xdr:from>
    <xdr:to>
      <xdr:col>12</xdr:col>
      <xdr:colOff>1111251</xdr:colOff>
      <xdr:row>33</xdr:row>
      <xdr:rowOff>127000</xdr:rowOff>
    </xdr:to>
    <xdr:sp macro="" textlink="">
      <xdr:nvSpPr>
        <xdr:cNvPr id="5" name="กล่องข้อความ 4">
          <a:extLst>
            <a:ext uri="{FF2B5EF4-FFF2-40B4-BE49-F238E27FC236}">
              <a16:creationId xmlns="" xmlns:a16="http://schemas.microsoft.com/office/drawing/2014/main" id="{1B096DB1-5102-4B09-9D15-30C09A56986A}"/>
            </a:ext>
          </a:extLst>
        </xdr:cNvPr>
        <xdr:cNvSpPr txBox="1"/>
      </xdr:nvSpPr>
      <xdr:spPr>
        <a:xfrm>
          <a:off x="11525251" y="7990417"/>
          <a:ext cx="2106083" cy="8678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(นางสาวสุภาพร   เจริญสุข)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ผู้ตรวจทาน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TUNG%20-%20OA/2563/&#3626;&#3635;&#3648;&#3609;&#3634;&#3586;&#3629;&#3591;%202563-1-studentInSchool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7100400092545</v>
          </cell>
        </row>
        <row r="3">
          <cell r="C3" t="str">
            <v>1101700598977</v>
          </cell>
        </row>
        <row r="13">
          <cell r="C13" t="str">
            <v>1118700306905</v>
          </cell>
        </row>
        <row r="22">
          <cell r="C22" t="str">
            <v>1100704565509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="90" zoomScaleNormal="90" workbookViewId="0">
      <selection activeCell="AC9" sqref="AC9"/>
    </sheetView>
  </sheetViews>
  <sheetFormatPr defaultRowHeight="21" x14ac:dyDescent="0.35"/>
  <cols>
    <col min="1" max="1" width="2.875" style="18" bestFit="1" customWidth="1"/>
    <col min="2" max="2" width="12.5" style="18" bestFit="1" customWidth="1"/>
    <col min="3" max="3" width="5.375" style="18" customWidth="1"/>
    <col min="4" max="4" width="5.5" style="18" customWidth="1"/>
    <col min="5" max="5" width="12.875" style="18" customWidth="1"/>
    <col min="6" max="6" width="9.125" style="18" customWidth="1"/>
    <col min="7" max="7" width="3.75" style="18" bestFit="1" customWidth="1"/>
    <col min="8" max="8" width="4.25" style="18" bestFit="1" customWidth="1"/>
    <col min="9" max="10" width="3.75" style="18" bestFit="1" customWidth="1"/>
    <col min="11" max="11" width="4.25" style="18" bestFit="1" customWidth="1"/>
    <col min="12" max="12" width="3.75" style="18" bestFit="1" customWidth="1"/>
    <col min="13" max="13" width="21.125" style="18" customWidth="1"/>
    <col min="14" max="14" width="5.625" style="18" customWidth="1"/>
    <col min="15" max="15" width="12.5" style="18" bestFit="1" customWidth="1"/>
    <col min="16" max="19" width="6.5" style="18" customWidth="1"/>
    <col min="20" max="25" width="4.75" style="18" customWidth="1"/>
    <col min="26" max="26" width="11.75" style="18" customWidth="1"/>
    <col min="27" max="16384" width="9" style="18"/>
  </cols>
  <sheetData>
    <row r="1" spans="1:26" s="20" customFormat="1" x14ac:dyDescent="0.35">
      <c r="A1" s="259" t="s">
        <v>913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 t="s">
        <v>914</v>
      </c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</row>
    <row r="2" spans="1:26" ht="21" customHeight="1" x14ac:dyDescent="0.35">
      <c r="A2" s="260" t="s">
        <v>46</v>
      </c>
      <c r="B2" s="262" t="s">
        <v>91</v>
      </c>
      <c r="C2" s="263" t="s">
        <v>92</v>
      </c>
      <c r="D2" s="263"/>
      <c r="E2" s="117" t="s">
        <v>93</v>
      </c>
      <c r="F2" s="264" t="s">
        <v>94</v>
      </c>
      <c r="G2" s="266" t="s">
        <v>95</v>
      </c>
      <c r="H2" s="266"/>
      <c r="I2" s="266"/>
      <c r="J2" s="267" t="s">
        <v>96</v>
      </c>
      <c r="K2" s="268"/>
      <c r="L2" s="269"/>
      <c r="M2" s="270" t="s">
        <v>97</v>
      </c>
      <c r="N2" s="260" t="s">
        <v>46</v>
      </c>
      <c r="O2" s="262" t="s">
        <v>91</v>
      </c>
      <c r="P2" s="263" t="s">
        <v>92</v>
      </c>
      <c r="Q2" s="263"/>
      <c r="R2" s="117" t="s">
        <v>93</v>
      </c>
      <c r="S2" s="264" t="s">
        <v>94</v>
      </c>
      <c r="T2" s="266" t="s">
        <v>95</v>
      </c>
      <c r="U2" s="266"/>
      <c r="V2" s="266"/>
      <c r="W2" s="267" t="s">
        <v>96</v>
      </c>
      <c r="X2" s="268"/>
      <c r="Y2" s="269"/>
      <c r="Z2" s="270" t="s">
        <v>97</v>
      </c>
    </row>
    <row r="3" spans="1:26" x14ac:dyDescent="0.35">
      <c r="A3" s="261"/>
      <c r="B3" s="262"/>
      <c r="C3" s="115" t="s">
        <v>98</v>
      </c>
      <c r="D3" s="115" t="s">
        <v>99</v>
      </c>
      <c r="E3" s="1" t="s">
        <v>100</v>
      </c>
      <c r="F3" s="265"/>
      <c r="G3" s="116" t="s">
        <v>98</v>
      </c>
      <c r="H3" s="116" t="s">
        <v>99</v>
      </c>
      <c r="I3" s="116" t="s">
        <v>100</v>
      </c>
      <c r="J3" s="116" t="s">
        <v>98</v>
      </c>
      <c r="K3" s="116" t="s">
        <v>99</v>
      </c>
      <c r="L3" s="116" t="s">
        <v>100</v>
      </c>
      <c r="M3" s="270"/>
      <c r="N3" s="261"/>
      <c r="O3" s="262"/>
      <c r="P3" s="115" t="s">
        <v>98</v>
      </c>
      <c r="Q3" s="115" t="s">
        <v>99</v>
      </c>
      <c r="R3" s="1" t="s">
        <v>100</v>
      </c>
      <c r="S3" s="265"/>
      <c r="T3" s="116" t="s">
        <v>98</v>
      </c>
      <c r="U3" s="116" t="s">
        <v>99</v>
      </c>
      <c r="V3" s="116" t="s">
        <v>100</v>
      </c>
      <c r="W3" s="116" t="s">
        <v>98</v>
      </c>
      <c r="X3" s="116" t="s">
        <v>99</v>
      </c>
      <c r="Y3" s="116" t="s">
        <v>100</v>
      </c>
      <c r="Z3" s="270"/>
    </row>
    <row r="4" spans="1:26" x14ac:dyDescent="0.35">
      <c r="A4" s="115">
        <v>1</v>
      </c>
      <c r="B4" s="2" t="s">
        <v>101</v>
      </c>
      <c r="C4" s="115">
        <v>7</v>
      </c>
      <c r="D4" s="115">
        <v>11</v>
      </c>
      <c r="E4" s="115">
        <f>SUM(C4:D4)</f>
        <v>18</v>
      </c>
      <c r="F4" s="115"/>
      <c r="G4" s="115"/>
      <c r="H4" s="115"/>
      <c r="I4" s="3"/>
      <c r="J4" s="115"/>
      <c r="K4" s="115"/>
      <c r="L4" s="115"/>
      <c r="M4" s="115"/>
      <c r="N4" s="115">
        <v>1</v>
      </c>
      <c r="O4" s="2" t="s">
        <v>101</v>
      </c>
      <c r="P4" s="115"/>
      <c r="Q4" s="115"/>
      <c r="R4" s="115"/>
      <c r="S4" s="115"/>
      <c r="T4" s="115"/>
      <c r="U4" s="115"/>
      <c r="V4" s="3"/>
      <c r="W4" s="115"/>
      <c r="X4" s="115"/>
      <c r="Y4" s="115"/>
      <c r="Z4" s="115"/>
    </row>
    <row r="5" spans="1:26" x14ac:dyDescent="0.35">
      <c r="A5" s="115">
        <v>2</v>
      </c>
      <c r="B5" s="2" t="s">
        <v>102</v>
      </c>
      <c r="C5" s="159">
        <v>9</v>
      </c>
      <c r="D5" s="115">
        <v>9</v>
      </c>
      <c r="E5" s="115">
        <f>SUM(C5:D5)</f>
        <v>18</v>
      </c>
      <c r="F5" s="115"/>
      <c r="G5" s="115"/>
      <c r="H5" s="115"/>
      <c r="I5" s="115"/>
      <c r="J5" s="115"/>
      <c r="K5" s="115"/>
      <c r="L5" s="115"/>
      <c r="M5" s="4"/>
      <c r="N5" s="115">
        <v>2</v>
      </c>
      <c r="O5" s="2" t="s">
        <v>102</v>
      </c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4"/>
    </row>
    <row r="6" spans="1:26" x14ac:dyDescent="0.35">
      <c r="A6" s="204">
        <v>3</v>
      </c>
      <c r="B6" s="2" t="s">
        <v>481</v>
      </c>
      <c r="C6" s="204">
        <v>5</v>
      </c>
      <c r="D6" s="204">
        <v>12</v>
      </c>
      <c r="E6" s="204">
        <f>SUM(C6:D6)</f>
        <v>17</v>
      </c>
      <c r="F6" s="204"/>
      <c r="G6" s="204"/>
      <c r="H6" s="204"/>
      <c r="I6" s="204"/>
      <c r="J6" s="204"/>
      <c r="K6" s="204"/>
      <c r="L6" s="204"/>
      <c r="M6" s="4"/>
      <c r="N6" s="204">
        <v>3</v>
      </c>
      <c r="O6" s="2" t="s">
        <v>481</v>
      </c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4"/>
    </row>
    <row r="7" spans="1:26" x14ac:dyDescent="0.35">
      <c r="A7" s="115">
        <v>4</v>
      </c>
      <c r="B7" s="2" t="s">
        <v>919</v>
      </c>
      <c r="C7" s="159">
        <v>7</v>
      </c>
      <c r="D7" s="5">
        <v>10</v>
      </c>
      <c r="E7" s="115">
        <f>SUM(C7:D7)</f>
        <v>17</v>
      </c>
      <c r="F7" s="115"/>
      <c r="G7" s="115"/>
      <c r="H7" s="115"/>
      <c r="I7" s="115"/>
      <c r="J7" s="115"/>
      <c r="K7" s="115"/>
      <c r="L7" s="115"/>
      <c r="M7" s="4"/>
      <c r="N7" s="115">
        <v>4</v>
      </c>
      <c r="O7" s="2" t="s">
        <v>919</v>
      </c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4"/>
    </row>
    <row r="8" spans="1:26" s="127" customFormat="1" x14ac:dyDescent="0.35">
      <c r="A8" s="257" t="s">
        <v>103</v>
      </c>
      <c r="B8" s="258"/>
      <c r="C8" s="124">
        <f>SUM(C4:C7)</f>
        <v>28</v>
      </c>
      <c r="D8" s="124">
        <f>SUM(D4:D7)</f>
        <v>42</v>
      </c>
      <c r="E8" s="124">
        <f>SUM(E4:E7)</f>
        <v>70</v>
      </c>
      <c r="F8" s="124"/>
      <c r="G8" s="125"/>
      <c r="H8" s="125"/>
      <c r="I8" s="125"/>
      <c r="J8" s="125"/>
      <c r="K8" s="125"/>
      <c r="L8" s="125"/>
      <c r="M8" s="126"/>
      <c r="N8" s="257" t="s">
        <v>103</v>
      </c>
      <c r="O8" s="258"/>
      <c r="P8" s="124"/>
      <c r="Q8" s="124"/>
      <c r="R8" s="124"/>
      <c r="S8" s="124"/>
      <c r="T8" s="125"/>
      <c r="U8" s="125"/>
      <c r="V8" s="125"/>
      <c r="W8" s="125"/>
      <c r="X8" s="125"/>
      <c r="Y8" s="125"/>
      <c r="Z8" s="126"/>
    </row>
    <row r="9" spans="1:26" x14ac:dyDescent="0.35">
      <c r="A9" s="115">
        <v>5</v>
      </c>
      <c r="B9" s="2" t="s">
        <v>104</v>
      </c>
      <c r="C9" s="115">
        <v>9</v>
      </c>
      <c r="D9" s="115">
        <v>12</v>
      </c>
      <c r="E9" s="115">
        <f>SUM(C9:D9)</f>
        <v>21</v>
      </c>
      <c r="F9" s="115"/>
      <c r="G9" s="9"/>
      <c r="H9" s="9"/>
      <c r="I9" s="115"/>
      <c r="J9" s="9"/>
      <c r="K9" s="9"/>
      <c r="L9" s="9"/>
      <c r="M9" s="2"/>
      <c r="N9" s="115">
        <v>5</v>
      </c>
      <c r="O9" s="2" t="s">
        <v>104</v>
      </c>
      <c r="P9" s="115"/>
      <c r="Q9" s="115"/>
      <c r="R9" s="115"/>
      <c r="S9" s="115"/>
      <c r="T9" s="9"/>
      <c r="U9" s="9"/>
      <c r="V9" s="115"/>
      <c r="W9" s="9"/>
      <c r="X9" s="9"/>
      <c r="Y9" s="9"/>
      <c r="Z9" s="2"/>
    </row>
    <row r="10" spans="1:26" x14ac:dyDescent="0.35">
      <c r="A10" s="115">
        <v>6</v>
      </c>
      <c r="B10" s="2" t="s">
        <v>105</v>
      </c>
      <c r="C10" s="115">
        <v>8</v>
      </c>
      <c r="D10" s="115">
        <v>12</v>
      </c>
      <c r="E10" s="115">
        <f>SUM(C10:D10)</f>
        <v>20</v>
      </c>
      <c r="F10" s="115"/>
      <c r="G10" s="9"/>
      <c r="H10" s="9"/>
      <c r="I10" s="115"/>
      <c r="J10" s="9"/>
      <c r="K10" s="9"/>
      <c r="L10" s="9"/>
      <c r="M10" s="2"/>
      <c r="N10" s="115">
        <v>6</v>
      </c>
      <c r="O10" s="2" t="s">
        <v>105</v>
      </c>
      <c r="P10" s="115"/>
      <c r="Q10" s="115"/>
      <c r="R10" s="115"/>
      <c r="S10" s="115"/>
      <c r="T10" s="9"/>
      <c r="U10" s="9"/>
      <c r="V10" s="115"/>
      <c r="W10" s="9"/>
      <c r="X10" s="9"/>
      <c r="Y10" s="9"/>
      <c r="Z10" s="2"/>
    </row>
    <row r="11" spans="1:26" s="20" customFormat="1" x14ac:dyDescent="0.35">
      <c r="A11" s="249" t="s">
        <v>106</v>
      </c>
      <c r="B11" s="250"/>
      <c r="C11" s="53">
        <f>SUM(C9:C10)</f>
        <v>17</v>
      </c>
      <c r="D11" s="53">
        <f>SUM(D9:D10)</f>
        <v>24</v>
      </c>
      <c r="E11" s="53">
        <f>SUM(E9:E10)</f>
        <v>41</v>
      </c>
      <c r="F11" s="53"/>
      <c r="G11" s="54"/>
      <c r="H11" s="54"/>
      <c r="I11" s="55"/>
      <c r="J11" s="54"/>
      <c r="K11" s="54"/>
      <c r="L11" s="54"/>
      <c r="M11" s="56"/>
      <c r="N11" s="249" t="s">
        <v>106</v>
      </c>
      <c r="O11" s="250"/>
      <c r="P11" s="53"/>
      <c r="Q11" s="53"/>
      <c r="R11" s="53"/>
      <c r="S11" s="53"/>
      <c r="T11" s="54"/>
      <c r="U11" s="54"/>
      <c r="V11" s="55"/>
      <c r="W11" s="54"/>
      <c r="X11" s="54"/>
      <c r="Y11" s="54"/>
      <c r="Z11" s="56"/>
    </row>
    <row r="12" spans="1:26" x14ac:dyDescent="0.35">
      <c r="A12" s="115">
        <v>7</v>
      </c>
      <c r="B12" s="2" t="s">
        <v>107</v>
      </c>
      <c r="C12" s="115">
        <v>9</v>
      </c>
      <c r="D12" s="115">
        <v>13</v>
      </c>
      <c r="E12" s="115">
        <f>SUM(C12:D12)</f>
        <v>22</v>
      </c>
      <c r="F12" s="115"/>
      <c r="G12" s="9"/>
      <c r="H12" s="9"/>
      <c r="I12" s="115"/>
      <c r="J12" s="9"/>
      <c r="K12" s="9"/>
      <c r="L12" s="9"/>
      <c r="M12" s="2"/>
      <c r="N12" s="115">
        <v>7</v>
      </c>
      <c r="O12" s="2" t="s">
        <v>107</v>
      </c>
      <c r="P12" s="115"/>
      <c r="Q12" s="115"/>
      <c r="R12" s="115"/>
      <c r="S12" s="115"/>
      <c r="T12" s="9"/>
      <c r="U12" s="9"/>
      <c r="V12" s="115"/>
      <c r="W12" s="9"/>
      <c r="X12" s="9"/>
      <c r="Y12" s="9"/>
      <c r="Z12" s="2"/>
    </row>
    <row r="13" spans="1:26" x14ac:dyDescent="0.35">
      <c r="A13" s="115">
        <v>8</v>
      </c>
      <c r="B13" s="2" t="s">
        <v>108</v>
      </c>
      <c r="C13" s="115">
        <v>10</v>
      </c>
      <c r="D13" s="115">
        <v>11</v>
      </c>
      <c r="E13" s="159">
        <f>SUM(C13:D13)</f>
        <v>21</v>
      </c>
      <c r="F13" s="115"/>
      <c r="G13" s="9"/>
      <c r="H13" s="9"/>
      <c r="I13" s="115"/>
      <c r="J13" s="9"/>
      <c r="K13" s="9"/>
      <c r="L13" s="9"/>
      <c r="M13" s="2"/>
      <c r="N13" s="115">
        <v>8</v>
      </c>
      <c r="O13" s="2" t="s">
        <v>108</v>
      </c>
      <c r="P13" s="115"/>
      <c r="Q13" s="115"/>
      <c r="R13" s="115"/>
      <c r="S13" s="115"/>
      <c r="T13" s="9"/>
      <c r="U13" s="9"/>
      <c r="V13" s="115"/>
      <c r="W13" s="9"/>
      <c r="X13" s="9"/>
      <c r="Y13" s="9"/>
      <c r="Z13" s="2"/>
    </row>
    <row r="14" spans="1:26" s="20" customFormat="1" x14ac:dyDescent="0.35">
      <c r="A14" s="249" t="s">
        <v>109</v>
      </c>
      <c r="B14" s="250"/>
      <c r="C14" s="53">
        <f>SUM(C12:C13)</f>
        <v>19</v>
      </c>
      <c r="D14" s="53">
        <f>SUM(D12:D13)</f>
        <v>24</v>
      </c>
      <c r="E14" s="53">
        <f>SUM(E12:E13)</f>
        <v>43</v>
      </c>
      <c r="F14" s="53"/>
      <c r="G14" s="54"/>
      <c r="H14" s="54"/>
      <c r="I14" s="55"/>
      <c r="J14" s="54"/>
      <c r="K14" s="54"/>
      <c r="L14" s="54"/>
      <c r="M14" s="56"/>
      <c r="N14" s="249" t="s">
        <v>109</v>
      </c>
      <c r="O14" s="250"/>
      <c r="P14" s="53"/>
      <c r="Q14" s="53"/>
      <c r="R14" s="53"/>
      <c r="S14" s="53"/>
      <c r="T14" s="54"/>
      <c r="U14" s="54"/>
      <c r="V14" s="55"/>
      <c r="W14" s="54"/>
      <c r="X14" s="54"/>
      <c r="Y14" s="54"/>
      <c r="Z14" s="56"/>
    </row>
    <row r="15" spans="1:26" x14ac:dyDescent="0.35">
      <c r="A15" s="115">
        <v>9</v>
      </c>
      <c r="B15" s="2" t="s">
        <v>110</v>
      </c>
      <c r="C15" s="115">
        <v>7</v>
      </c>
      <c r="D15" s="115">
        <v>10</v>
      </c>
      <c r="E15" s="115">
        <f>SUM(C15:D15)</f>
        <v>17</v>
      </c>
      <c r="F15" s="115"/>
      <c r="G15" s="9"/>
      <c r="H15" s="9"/>
      <c r="I15" s="115"/>
      <c r="J15" s="9"/>
      <c r="K15" s="9"/>
      <c r="L15" s="9"/>
      <c r="M15" s="2"/>
      <c r="N15" s="115">
        <v>9</v>
      </c>
      <c r="O15" s="2" t="s">
        <v>110</v>
      </c>
      <c r="P15" s="115"/>
      <c r="Q15" s="115"/>
      <c r="R15" s="115"/>
      <c r="S15" s="115"/>
      <c r="T15" s="9"/>
      <c r="U15" s="9"/>
      <c r="V15" s="115"/>
      <c r="W15" s="9"/>
      <c r="X15" s="9"/>
      <c r="Y15" s="9"/>
      <c r="Z15" s="2"/>
    </row>
    <row r="16" spans="1:26" x14ac:dyDescent="0.35">
      <c r="A16" s="115">
        <v>10</v>
      </c>
      <c r="B16" s="2" t="s">
        <v>111</v>
      </c>
      <c r="C16" s="115">
        <v>7</v>
      </c>
      <c r="D16" s="115">
        <v>9</v>
      </c>
      <c r="E16" s="115">
        <f>SUM(C16:D16)</f>
        <v>16</v>
      </c>
      <c r="F16" s="115"/>
      <c r="G16" s="9"/>
      <c r="H16" s="9"/>
      <c r="I16" s="115"/>
      <c r="J16" s="9"/>
      <c r="K16" s="9"/>
      <c r="L16" s="9"/>
      <c r="M16" s="2"/>
      <c r="N16" s="115">
        <v>10</v>
      </c>
      <c r="O16" s="2" t="s">
        <v>111</v>
      </c>
      <c r="P16" s="115"/>
      <c r="Q16" s="115"/>
      <c r="R16" s="115"/>
      <c r="S16" s="115"/>
      <c r="T16" s="9"/>
      <c r="U16" s="9"/>
      <c r="V16" s="115"/>
      <c r="W16" s="9"/>
      <c r="X16" s="9"/>
      <c r="Y16" s="9"/>
      <c r="Z16" s="2"/>
    </row>
    <row r="17" spans="1:26" s="20" customFormat="1" x14ac:dyDescent="0.35">
      <c r="A17" s="249" t="s">
        <v>112</v>
      </c>
      <c r="B17" s="250"/>
      <c r="C17" s="53">
        <f>SUM(C15:C16)</f>
        <v>14</v>
      </c>
      <c r="D17" s="53">
        <f>SUM(D15:D16)</f>
        <v>19</v>
      </c>
      <c r="E17" s="53">
        <f>SUM(E15:E16)</f>
        <v>33</v>
      </c>
      <c r="F17" s="53"/>
      <c r="G17" s="54"/>
      <c r="H17" s="54"/>
      <c r="I17" s="55"/>
      <c r="J17" s="54"/>
      <c r="K17" s="54"/>
      <c r="L17" s="54"/>
      <c r="M17" s="56"/>
      <c r="N17" s="249" t="s">
        <v>112</v>
      </c>
      <c r="O17" s="250"/>
      <c r="P17" s="53"/>
      <c r="Q17" s="53"/>
      <c r="R17" s="53"/>
      <c r="S17" s="53"/>
      <c r="T17" s="54"/>
      <c r="U17" s="54"/>
      <c r="V17" s="55"/>
      <c r="W17" s="54"/>
      <c r="X17" s="54"/>
      <c r="Y17" s="54"/>
      <c r="Z17" s="56"/>
    </row>
    <row r="18" spans="1:26" x14ac:dyDescent="0.35">
      <c r="A18" s="115">
        <v>11</v>
      </c>
      <c r="B18" s="2" t="s">
        <v>113</v>
      </c>
      <c r="C18" s="115">
        <v>12</v>
      </c>
      <c r="D18" s="115">
        <v>13</v>
      </c>
      <c r="E18" s="115">
        <f>SUM(C18:D18)</f>
        <v>25</v>
      </c>
      <c r="F18" s="115"/>
      <c r="G18" s="9"/>
      <c r="H18" s="9"/>
      <c r="I18" s="115"/>
      <c r="J18" s="9"/>
      <c r="K18" s="9"/>
      <c r="L18" s="9"/>
      <c r="M18" s="2"/>
      <c r="N18" s="115">
        <v>11</v>
      </c>
      <c r="O18" s="2" t="s">
        <v>113</v>
      </c>
      <c r="P18" s="115"/>
      <c r="Q18" s="115"/>
      <c r="R18" s="115"/>
      <c r="S18" s="115"/>
      <c r="T18" s="9"/>
      <c r="U18" s="9"/>
      <c r="V18" s="115"/>
      <c r="W18" s="9"/>
      <c r="X18" s="9"/>
      <c r="Y18" s="9"/>
      <c r="Z18" s="2"/>
    </row>
    <row r="19" spans="1:26" x14ac:dyDescent="0.35">
      <c r="A19" s="115">
        <v>12</v>
      </c>
      <c r="B19" s="2" t="s">
        <v>114</v>
      </c>
      <c r="C19" s="115">
        <v>12</v>
      </c>
      <c r="D19" s="115">
        <v>12</v>
      </c>
      <c r="E19" s="115">
        <f>SUM(C19:D19)</f>
        <v>24</v>
      </c>
      <c r="F19" s="115"/>
      <c r="G19" s="9"/>
      <c r="H19" s="9"/>
      <c r="I19" s="115"/>
      <c r="J19" s="9"/>
      <c r="K19" s="9"/>
      <c r="L19" s="9"/>
      <c r="M19" s="2"/>
      <c r="N19" s="115">
        <v>12</v>
      </c>
      <c r="O19" s="2" t="s">
        <v>114</v>
      </c>
      <c r="P19" s="115"/>
      <c r="Q19" s="115"/>
      <c r="R19" s="115"/>
      <c r="S19" s="115"/>
      <c r="T19" s="9"/>
      <c r="U19" s="9"/>
      <c r="V19" s="115"/>
      <c r="W19" s="9"/>
      <c r="X19" s="9"/>
      <c r="Y19" s="9"/>
      <c r="Z19" s="2"/>
    </row>
    <row r="20" spans="1:26" s="20" customFormat="1" x14ac:dyDescent="0.35">
      <c r="A20" s="249" t="s">
        <v>115</v>
      </c>
      <c r="B20" s="250"/>
      <c r="C20" s="53">
        <f>SUM(C18:C19)</f>
        <v>24</v>
      </c>
      <c r="D20" s="53">
        <f>SUM(D18:D19)</f>
        <v>25</v>
      </c>
      <c r="E20" s="53">
        <f>SUM(E18:E19)</f>
        <v>49</v>
      </c>
      <c r="F20" s="53"/>
      <c r="G20" s="54"/>
      <c r="H20" s="54"/>
      <c r="I20" s="55"/>
      <c r="J20" s="54"/>
      <c r="K20" s="54"/>
      <c r="L20" s="54"/>
      <c r="M20" s="56"/>
      <c r="N20" s="249" t="s">
        <v>115</v>
      </c>
      <c r="O20" s="250"/>
      <c r="P20" s="53"/>
      <c r="Q20" s="53"/>
      <c r="R20" s="53"/>
      <c r="S20" s="53"/>
      <c r="T20" s="54"/>
      <c r="U20" s="54"/>
      <c r="V20" s="55"/>
      <c r="W20" s="54"/>
      <c r="X20" s="54"/>
      <c r="Y20" s="54"/>
      <c r="Z20" s="56"/>
    </row>
    <row r="21" spans="1:26" x14ac:dyDescent="0.35">
      <c r="A21" s="115">
        <v>13</v>
      </c>
      <c r="B21" s="2" t="s">
        <v>116</v>
      </c>
      <c r="C21" s="115">
        <v>14</v>
      </c>
      <c r="D21" s="115">
        <v>14</v>
      </c>
      <c r="E21" s="115">
        <f>SUM(C21:D21)</f>
        <v>28</v>
      </c>
      <c r="F21" s="115"/>
      <c r="G21" s="9"/>
      <c r="H21" s="9"/>
      <c r="I21" s="115"/>
      <c r="J21" s="9"/>
      <c r="K21" s="9"/>
      <c r="L21" s="9"/>
      <c r="M21" s="2"/>
      <c r="N21" s="115">
        <v>13</v>
      </c>
      <c r="O21" s="2" t="s">
        <v>116</v>
      </c>
      <c r="P21" s="115"/>
      <c r="Q21" s="115"/>
      <c r="R21" s="115"/>
      <c r="S21" s="115"/>
      <c r="T21" s="9"/>
      <c r="U21" s="9"/>
      <c r="V21" s="115"/>
      <c r="W21" s="9"/>
      <c r="X21" s="9"/>
      <c r="Y21" s="9"/>
      <c r="Z21" s="2"/>
    </row>
    <row r="22" spans="1:26" x14ac:dyDescent="0.35">
      <c r="A22" s="115">
        <v>14</v>
      </c>
      <c r="B22" s="2" t="s">
        <v>117</v>
      </c>
      <c r="C22" s="115">
        <v>17</v>
      </c>
      <c r="D22" s="115">
        <v>9</v>
      </c>
      <c r="E22" s="115">
        <f>SUM(C22:D22)</f>
        <v>26</v>
      </c>
      <c r="F22" s="115"/>
      <c r="G22" s="9"/>
      <c r="H22" s="9"/>
      <c r="I22" s="115"/>
      <c r="J22" s="9"/>
      <c r="K22" s="9"/>
      <c r="L22" s="9"/>
      <c r="M22" s="2"/>
      <c r="N22" s="115">
        <v>14</v>
      </c>
      <c r="O22" s="2" t="s">
        <v>117</v>
      </c>
      <c r="P22" s="115"/>
      <c r="Q22" s="115"/>
      <c r="R22" s="115"/>
      <c r="S22" s="115"/>
      <c r="T22" s="9"/>
      <c r="U22" s="9"/>
      <c r="V22" s="115"/>
      <c r="W22" s="9"/>
      <c r="X22" s="9"/>
      <c r="Y22" s="9"/>
      <c r="Z22" s="2"/>
    </row>
    <row r="23" spans="1:26" s="20" customFormat="1" x14ac:dyDescent="0.35">
      <c r="A23" s="249" t="s">
        <v>118</v>
      </c>
      <c r="B23" s="250"/>
      <c r="C23" s="53">
        <f>SUM(C21:C22)</f>
        <v>31</v>
      </c>
      <c r="D23" s="53">
        <f>SUM(D21:D22)</f>
        <v>23</v>
      </c>
      <c r="E23" s="53">
        <f>SUM(E21:E22)</f>
        <v>54</v>
      </c>
      <c r="F23" s="53"/>
      <c r="G23" s="54"/>
      <c r="H23" s="54"/>
      <c r="I23" s="55"/>
      <c r="J23" s="54"/>
      <c r="K23" s="54"/>
      <c r="L23" s="54"/>
      <c r="M23" s="56"/>
      <c r="N23" s="249" t="s">
        <v>118</v>
      </c>
      <c r="O23" s="250"/>
      <c r="P23" s="53"/>
      <c r="Q23" s="53"/>
      <c r="R23" s="53"/>
      <c r="S23" s="53"/>
      <c r="T23" s="54"/>
      <c r="U23" s="54"/>
      <c r="V23" s="55"/>
      <c r="W23" s="54"/>
      <c r="X23" s="54"/>
      <c r="Y23" s="54"/>
      <c r="Z23" s="56"/>
    </row>
    <row r="24" spans="1:26" x14ac:dyDescent="0.35">
      <c r="A24" s="115">
        <v>15</v>
      </c>
      <c r="B24" s="2" t="s">
        <v>119</v>
      </c>
      <c r="C24" s="115">
        <v>9</v>
      </c>
      <c r="D24" s="115">
        <v>8</v>
      </c>
      <c r="E24" s="115">
        <f>SUM(C24:D24)</f>
        <v>17</v>
      </c>
      <c r="F24" s="115"/>
      <c r="G24" s="9"/>
      <c r="H24" s="9"/>
      <c r="I24" s="115"/>
      <c r="J24" s="9"/>
      <c r="K24" s="9"/>
      <c r="L24" s="9"/>
      <c r="M24" s="2"/>
      <c r="N24" s="115">
        <v>15</v>
      </c>
      <c r="O24" s="2" t="s">
        <v>119</v>
      </c>
      <c r="P24" s="115"/>
      <c r="Q24" s="115"/>
      <c r="R24" s="115"/>
      <c r="S24" s="115"/>
      <c r="T24" s="9"/>
      <c r="U24" s="9"/>
      <c r="V24" s="115"/>
      <c r="W24" s="9"/>
      <c r="X24" s="9"/>
      <c r="Y24" s="9"/>
      <c r="Z24" s="2"/>
    </row>
    <row r="25" spans="1:26" x14ac:dyDescent="0.35">
      <c r="A25" s="115">
        <v>16</v>
      </c>
      <c r="B25" s="2" t="s">
        <v>120</v>
      </c>
      <c r="C25" s="115">
        <v>9</v>
      </c>
      <c r="D25" s="115">
        <v>8</v>
      </c>
      <c r="E25" s="115">
        <f>SUM(C25:D25)</f>
        <v>17</v>
      </c>
      <c r="F25" s="115"/>
      <c r="G25" s="9"/>
      <c r="H25" s="9"/>
      <c r="I25" s="115"/>
      <c r="J25" s="9"/>
      <c r="K25" s="9"/>
      <c r="L25" s="9"/>
      <c r="M25" s="2"/>
      <c r="N25" s="115">
        <v>16</v>
      </c>
      <c r="O25" s="2" t="s">
        <v>120</v>
      </c>
      <c r="P25" s="115"/>
      <c r="Q25" s="115"/>
      <c r="R25" s="115"/>
      <c r="S25" s="115"/>
      <c r="T25" s="9"/>
      <c r="U25" s="9"/>
      <c r="V25" s="115"/>
      <c r="W25" s="9"/>
      <c r="X25" s="9"/>
      <c r="Y25" s="9"/>
      <c r="Z25" s="2"/>
    </row>
    <row r="26" spans="1:26" s="20" customFormat="1" x14ac:dyDescent="0.35">
      <c r="A26" s="249" t="s">
        <v>121</v>
      </c>
      <c r="B26" s="250"/>
      <c r="C26" s="53">
        <f>SUM(C24:C25)</f>
        <v>18</v>
      </c>
      <c r="D26" s="53">
        <f>SUM(D24:D25)</f>
        <v>16</v>
      </c>
      <c r="E26" s="53">
        <f>SUM(E24:E25)</f>
        <v>34</v>
      </c>
      <c r="F26" s="53"/>
      <c r="G26" s="54"/>
      <c r="H26" s="54"/>
      <c r="I26" s="55"/>
      <c r="J26" s="54"/>
      <c r="K26" s="54"/>
      <c r="L26" s="54"/>
      <c r="M26" s="56"/>
      <c r="N26" s="249" t="s">
        <v>121</v>
      </c>
      <c r="O26" s="250"/>
      <c r="P26" s="53"/>
      <c r="Q26" s="53"/>
      <c r="R26" s="53"/>
      <c r="S26" s="53"/>
      <c r="T26" s="54"/>
      <c r="U26" s="54"/>
      <c r="V26" s="55"/>
      <c r="W26" s="54"/>
      <c r="X26" s="54"/>
      <c r="Y26" s="54"/>
      <c r="Z26" s="56"/>
    </row>
    <row r="27" spans="1:26" x14ac:dyDescent="0.35">
      <c r="A27" s="251" t="s">
        <v>122</v>
      </c>
      <c r="B27" s="252"/>
      <c r="C27" s="6">
        <v>10</v>
      </c>
      <c r="D27" s="6">
        <v>5</v>
      </c>
      <c r="E27" s="6">
        <f>SUM(C27:D27)</f>
        <v>15</v>
      </c>
      <c r="F27" s="6"/>
      <c r="G27" s="10"/>
      <c r="H27" s="10"/>
      <c r="I27" s="7"/>
      <c r="J27" s="10"/>
      <c r="K27" s="10"/>
      <c r="L27" s="10"/>
      <c r="M27" s="8"/>
      <c r="N27" s="251" t="s">
        <v>122</v>
      </c>
      <c r="O27" s="252"/>
      <c r="P27" s="6"/>
      <c r="Q27" s="6"/>
      <c r="R27" s="6"/>
      <c r="S27" s="6"/>
      <c r="T27" s="10"/>
      <c r="U27" s="10"/>
      <c r="V27" s="7"/>
      <c r="W27" s="10"/>
      <c r="X27" s="10"/>
      <c r="Y27" s="10"/>
      <c r="Z27" s="8"/>
    </row>
    <row r="28" spans="1:26" s="128" customFormat="1" x14ac:dyDescent="0.35">
      <c r="A28" s="253" t="s">
        <v>123</v>
      </c>
      <c r="B28" s="254"/>
      <c r="C28" s="112">
        <f>C11+C14+C17+C20+C23+C26+C27</f>
        <v>133</v>
      </c>
      <c r="D28" s="112">
        <f>D11+D14+D17+D20+D23+D26+D27</f>
        <v>136</v>
      </c>
      <c r="E28" s="112">
        <f>E11+E14+E17+E20+E23+E26+E27</f>
        <v>269</v>
      </c>
      <c r="F28" s="60"/>
      <c r="G28" s="59"/>
      <c r="H28" s="59"/>
      <c r="I28" s="61"/>
      <c r="J28" s="59"/>
      <c r="K28" s="59"/>
      <c r="L28" s="59"/>
      <c r="M28" s="59"/>
      <c r="N28" s="253" t="s">
        <v>123</v>
      </c>
      <c r="O28" s="254"/>
      <c r="P28" s="59"/>
      <c r="Q28" s="59"/>
      <c r="R28" s="59"/>
      <c r="S28" s="60"/>
      <c r="T28" s="59"/>
      <c r="U28" s="59"/>
      <c r="V28" s="61"/>
      <c r="W28" s="59"/>
      <c r="X28" s="59"/>
      <c r="Y28" s="59"/>
      <c r="Z28" s="59"/>
    </row>
    <row r="29" spans="1:26" x14ac:dyDescent="0.35">
      <c r="A29" s="255" t="s">
        <v>124</v>
      </c>
      <c r="B29" s="256"/>
      <c r="C29" s="57">
        <f>C8+C28</f>
        <v>161</v>
      </c>
      <c r="D29" s="57">
        <f>D8+D28</f>
        <v>178</v>
      </c>
      <c r="E29" s="57">
        <f>E8+E28</f>
        <v>339</v>
      </c>
      <c r="F29" s="57"/>
      <c r="G29" s="57"/>
      <c r="H29" s="57"/>
      <c r="I29" s="58"/>
      <c r="J29" s="57"/>
      <c r="K29" s="57"/>
      <c r="L29" s="57"/>
      <c r="M29" s="57"/>
      <c r="N29" s="255" t="s">
        <v>124</v>
      </c>
      <c r="O29" s="256"/>
      <c r="P29" s="57"/>
      <c r="Q29" s="57"/>
      <c r="R29" s="57"/>
      <c r="S29" s="57"/>
      <c r="T29" s="57"/>
      <c r="U29" s="57"/>
      <c r="V29" s="58"/>
      <c r="W29" s="57"/>
      <c r="X29" s="57"/>
      <c r="Y29" s="57"/>
      <c r="Z29" s="57"/>
    </row>
    <row r="30" spans="1:26" x14ac:dyDescent="0.35">
      <c r="A30" s="243" t="s">
        <v>917</v>
      </c>
      <c r="B30" s="244"/>
      <c r="C30" s="244"/>
      <c r="D30" s="244"/>
      <c r="E30" s="244"/>
      <c r="F30" s="245">
        <v>339</v>
      </c>
      <c r="G30" s="246"/>
      <c r="H30" s="246"/>
      <c r="I30" s="246"/>
      <c r="J30" s="246"/>
      <c r="K30" s="246"/>
      <c r="L30" s="247"/>
      <c r="M30" s="129" t="s">
        <v>1050</v>
      </c>
      <c r="N30" s="243" t="s">
        <v>917</v>
      </c>
      <c r="O30" s="244"/>
      <c r="P30" s="244"/>
      <c r="Q30" s="244"/>
      <c r="R30" s="244"/>
      <c r="S30" s="245"/>
      <c r="T30" s="246"/>
      <c r="U30" s="246"/>
      <c r="V30" s="246"/>
      <c r="W30" s="246"/>
      <c r="X30" s="246"/>
      <c r="Y30" s="247"/>
      <c r="Z30" s="11"/>
    </row>
    <row r="31" spans="1:26" x14ac:dyDescent="0.3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 t="s">
        <v>915</v>
      </c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</row>
    <row r="32" spans="1:26" x14ac:dyDescent="0.35">
      <c r="M32" s="18" t="s">
        <v>510</v>
      </c>
    </row>
    <row r="33" spans="17:17" x14ac:dyDescent="0.35">
      <c r="Q33" s="18" t="s">
        <v>885</v>
      </c>
    </row>
  </sheetData>
  <mergeCells count="42">
    <mergeCell ref="A30:E30"/>
    <mergeCell ref="F30:L30"/>
    <mergeCell ref="A31:M31"/>
    <mergeCell ref="A23:B23"/>
    <mergeCell ref="A26:B26"/>
    <mergeCell ref="A27:B27"/>
    <mergeCell ref="A28:B28"/>
    <mergeCell ref="A29:B29"/>
    <mergeCell ref="A8:B8"/>
    <mergeCell ref="A11:B11"/>
    <mergeCell ref="A14:B14"/>
    <mergeCell ref="A17:B17"/>
    <mergeCell ref="A20:B20"/>
    <mergeCell ref="A1:M1"/>
    <mergeCell ref="A2:A3"/>
    <mergeCell ref="B2:B3"/>
    <mergeCell ref="C2:D2"/>
    <mergeCell ref="F2:F3"/>
    <mergeCell ref="G2:I2"/>
    <mergeCell ref="J2:L2"/>
    <mergeCell ref="M2:M3"/>
    <mergeCell ref="N1:Z1"/>
    <mergeCell ref="N2:N3"/>
    <mergeCell ref="O2:O3"/>
    <mergeCell ref="P2:Q2"/>
    <mergeCell ref="S2:S3"/>
    <mergeCell ref="T2:V2"/>
    <mergeCell ref="W2:Y2"/>
    <mergeCell ref="Z2:Z3"/>
    <mergeCell ref="N8:O8"/>
    <mergeCell ref="N11:O11"/>
    <mergeCell ref="N14:O14"/>
    <mergeCell ref="N17:O17"/>
    <mergeCell ref="N20:O20"/>
    <mergeCell ref="N30:R30"/>
    <mergeCell ref="S30:Y30"/>
    <mergeCell ref="N31:Z31"/>
    <mergeCell ref="N23:O23"/>
    <mergeCell ref="N26:O26"/>
    <mergeCell ref="N27:O27"/>
    <mergeCell ref="N28:O28"/>
    <mergeCell ref="N29:O29"/>
  </mergeCells>
  <phoneticPr fontId="13" type="noConversion"/>
  <pageMargins left="0.25" right="0.25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0" zoomScaleNormal="80" workbookViewId="0">
      <selection activeCell="J30" sqref="J30"/>
    </sheetView>
  </sheetViews>
  <sheetFormatPr defaultRowHeight="14.25" x14ac:dyDescent="0.2"/>
  <cols>
    <col min="2" max="2" width="12.5" bestFit="1" customWidth="1"/>
    <col min="6" max="6" width="11.875" customWidth="1"/>
    <col min="7" max="7" width="19" customWidth="1"/>
  </cols>
  <sheetData>
    <row r="1" spans="1:7" ht="21" x14ac:dyDescent="0.35">
      <c r="A1" s="259" t="s">
        <v>912</v>
      </c>
      <c r="B1" s="259"/>
      <c r="C1" s="259"/>
      <c r="D1" s="259"/>
      <c r="E1" s="259"/>
      <c r="F1" s="259"/>
      <c r="G1" s="259"/>
    </row>
    <row r="2" spans="1:7" ht="21" x14ac:dyDescent="0.35">
      <c r="A2" s="260" t="s">
        <v>46</v>
      </c>
      <c r="B2" s="262" t="s">
        <v>91</v>
      </c>
      <c r="C2" s="263" t="s">
        <v>92</v>
      </c>
      <c r="D2" s="263"/>
      <c r="E2" s="180" t="s">
        <v>93</v>
      </c>
      <c r="F2" s="264" t="s">
        <v>94</v>
      </c>
      <c r="G2" s="270" t="s">
        <v>97</v>
      </c>
    </row>
    <row r="3" spans="1:7" ht="21" x14ac:dyDescent="0.35">
      <c r="A3" s="261"/>
      <c r="B3" s="262"/>
      <c r="C3" s="179" t="s">
        <v>98</v>
      </c>
      <c r="D3" s="179" t="s">
        <v>99</v>
      </c>
      <c r="E3" s="1" t="s">
        <v>100</v>
      </c>
      <c r="F3" s="265"/>
      <c r="G3" s="270"/>
    </row>
    <row r="4" spans="1:7" ht="21" x14ac:dyDescent="0.35">
      <c r="A4" s="179">
        <v>1</v>
      </c>
      <c r="B4" s="2" t="s">
        <v>101</v>
      </c>
      <c r="C4" s="179"/>
      <c r="D4" s="179"/>
      <c r="E4" s="179"/>
      <c r="F4" s="179"/>
      <c r="G4" s="179"/>
    </row>
    <row r="5" spans="1:7" ht="21" x14ac:dyDescent="0.35">
      <c r="A5" s="179">
        <v>2</v>
      </c>
      <c r="B5" s="2" t="s">
        <v>102</v>
      </c>
      <c r="C5" s="179"/>
      <c r="D5" s="179"/>
      <c r="E5" s="179"/>
      <c r="F5" s="179"/>
      <c r="G5" s="4"/>
    </row>
    <row r="6" spans="1:7" ht="21" x14ac:dyDescent="0.35">
      <c r="A6" s="179">
        <v>3</v>
      </c>
      <c r="B6" s="2" t="s">
        <v>573</v>
      </c>
      <c r="C6" s="179"/>
      <c r="D6" s="5"/>
      <c r="E6" s="179"/>
      <c r="F6" s="179"/>
      <c r="G6" s="4"/>
    </row>
    <row r="7" spans="1:7" ht="21" x14ac:dyDescent="0.35">
      <c r="A7" s="257" t="s">
        <v>103</v>
      </c>
      <c r="B7" s="258"/>
      <c r="C7" s="124"/>
      <c r="D7" s="124"/>
      <c r="E7" s="124"/>
      <c r="F7" s="124"/>
      <c r="G7" s="126"/>
    </row>
    <row r="8" spans="1:7" ht="21" x14ac:dyDescent="0.35">
      <c r="A8" s="179">
        <v>4</v>
      </c>
      <c r="B8" s="2" t="s">
        <v>104</v>
      </c>
      <c r="C8" s="179"/>
      <c r="D8" s="179"/>
      <c r="E8" s="179"/>
      <c r="F8" s="179"/>
      <c r="G8" s="2"/>
    </row>
    <row r="9" spans="1:7" ht="21" x14ac:dyDescent="0.35">
      <c r="A9" s="179">
        <v>5</v>
      </c>
      <c r="B9" s="2" t="s">
        <v>105</v>
      </c>
      <c r="C9" s="179"/>
      <c r="D9" s="179"/>
      <c r="E9" s="179"/>
      <c r="F9" s="179"/>
      <c r="G9" s="2"/>
    </row>
    <row r="10" spans="1:7" ht="21" x14ac:dyDescent="0.35">
      <c r="A10" s="249" t="s">
        <v>106</v>
      </c>
      <c r="B10" s="250"/>
      <c r="C10" s="53"/>
      <c r="D10" s="53"/>
      <c r="E10" s="53"/>
      <c r="F10" s="53"/>
      <c r="G10" s="56"/>
    </row>
    <row r="11" spans="1:7" ht="21" x14ac:dyDescent="0.35">
      <c r="A11" s="179">
        <v>6</v>
      </c>
      <c r="B11" s="2" t="s">
        <v>107</v>
      </c>
      <c r="C11" s="179"/>
      <c r="D11" s="179"/>
      <c r="E11" s="179"/>
      <c r="F11" s="179"/>
      <c r="G11" s="2"/>
    </row>
    <row r="12" spans="1:7" ht="21" x14ac:dyDescent="0.35">
      <c r="A12" s="179">
        <v>7</v>
      </c>
      <c r="B12" s="2" t="s">
        <v>108</v>
      </c>
      <c r="C12" s="179"/>
      <c r="D12" s="179"/>
      <c r="E12" s="179"/>
      <c r="F12" s="179"/>
      <c r="G12" s="2"/>
    </row>
    <row r="13" spans="1:7" ht="21" x14ac:dyDescent="0.35">
      <c r="A13" s="249" t="s">
        <v>109</v>
      </c>
      <c r="B13" s="250"/>
      <c r="C13" s="53"/>
      <c r="D13" s="53"/>
      <c r="E13" s="53"/>
      <c r="F13" s="53"/>
      <c r="G13" s="56"/>
    </row>
    <row r="14" spans="1:7" ht="21" x14ac:dyDescent="0.35">
      <c r="A14" s="179">
        <v>8</v>
      </c>
      <c r="B14" s="2" t="s">
        <v>110</v>
      </c>
      <c r="C14" s="179"/>
      <c r="D14" s="179"/>
      <c r="E14" s="179"/>
      <c r="F14" s="179"/>
      <c r="G14" s="2"/>
    </row>
    <row r="15" spans="1:7" ht="21" x14ac:dyDescent="0.35">
      <c r="A15" s="179">
        <v>9</v>
      </c>
      <c r="B15" s="2" t="s">
        <v>111</v>
      </c>
      <c r="C15" s="179"/>
      <c r="D15" s="179"/>
      <c r="E15" s="179"/>
      <c r="F15" s="179"/>
      <c r="G15" s="2"/>
    </row>
    <row r="16" spans="1:7" ht="21" x14ac:dyDescent="0.35">
      <c r="A16" s="249" t="s">
        <v>112</v>
      </c>
      <c r="B16" s="250"/>
      <c r="C16" s="53"/>
      <c r="D16" s="53"/>
      <c r="E16" s="53"/>
      <c r="F16" s="53"/>
      <c r="G16" s="56"/>
    </row>
    <row r="17" spans="1:7" ht="21" x14ac:dyDescent="0.35">
      <c r="A17" s="179">
        <v>10</v>
      </c>
      <c r="B17" s="2" t="s">
        <v>113</v>
      </c>
      <c r="C17" s="179"/>
      <c r="D17" s="179"/>
      <c r="E17" s="179"/>
      <c r="F17" s="179"/>
      <c r="G17" s="2"/>
    </row>
    <row r="18" spans="1:7" ht="21" x14ac:dyDescent="0.35">
      <c r="A18" s="179">
        <v>11</v>
      </c>
      <c r="B18" s="2" t="s">
        <v>114</v>
      </c>
      <c r="C18" s="179"/>
      <c r="D18" s="179"/>
      <c r="E18" s="179"/>
      <c r="F18" s="179"/>
      <c r="G18" s="2"/>
    </row>
    <row r="19" spans="1:7" ht="21" x14ac:dyDescent="0.35">
      <c r="A19" s="249" t="s">
        <v>115</v>
      </c>
      <c r="B19" s="250"/>
      <c r="C19" s="53"/>
      <c r="D19" s="53"/>
      <c r="E19" s="53"/>
      <c r="F19" s="53"/>
      <c r="G19" s="56"/>
    </row>
    <row r="20" spans="1:7" ht="21" x14ac:dyDescent="0.35">
      <c r="A20" s="179">
        <v>12</v>
      </c>
      <c r="B20" s="2" t="s">
        <v>116</v>
      </c>
      <c r="C20" s="179"/>
      <c r="D20" s="179"/>
      <c r="E20" s="179"/>
      <c r="F20" s="179"/>
      <c r="G20" s="2"/>
    </row>
    <row r="21" spans="1:7" ht="21" x14ac:dyDescent="0.35">
      <c r="A21" s="179">
        <v>13</v>
      </c>
      <c r="B21" s="2" t="s">
        <v>117</v>
      </c>
      <c r="C21" s="179"/>
      <c r="D21" s="179"/>
      <c r="E21" s="179"/>
      <c r="F21" s="179"/>
      <c r="G21" s="2"/>
    </row>
    <row r="22" spans="1:7" ht="21" x14ac:dyDescent="0.35">
      <c r="A22" s="249" t="s">
        <v>118</v>
      </c>
      <c r="B22" s="250"/>
      <c r="C22" s="53"/>
      <c r="D22" s="53"/>
      <c r="E22" s="53"/>
      <c r="F22" s="53"/>
      <c r="G22" s="56"/>
    </row>
    <row r="23" spans="1:7" ht="21" x14ac:dyDescent="0.35">
      <c r="A23" s="179">
        <v>14</v>
      </c>
      <c r="B23" s="2" t="s">
        <v>119</v>
      </c>
      <c r="C23" s="179"/>
      <c r="D23" s="179"/>
      <c r="E23" s="179"/>
      <c r="F23" s="179"/>
      <c r="G23" s="2"/>
    </row>
    <row r="24" spans="1:7" ht="21" x14ac:dyDescent="0.35">
      <c r="A24" s="179">
        <v>15</v>
      </c>
      <c r="B24" s="2" t="s">
        <v>120</v>
      </c>
      <c r="C24" s="179"/>
      <c r="D24" s="179"/>
      <c r="E24" s="179"/>
      <c r="F24" s="179"/>
      <c r="G24" s="2"/>
    </row>
    <row r="25" spans="1:7" ht="21" x14ac:dyDescent="0.35">
      <c r="A25" s="249" t="s">
        <v>121</v>
      </c>
      <c r="B25" s="250"/>
      <c r="C25" s="53"/>
      <c r="D25" s="53"/>
      <c r="E25" s="53"/>
      <c r="F25" s="53"/>
      <c r="G25" s="56"/>
    </row>
    <row r="26" spans="1:7" ht="21" x14ac:dyDescent="0.35">
      <c r="A26" s="251" t="s">
        <v>122</v>
      </c>
      <c r="B26" s="252"/>
      <c r="C26" s="6"/>
      <c r="D26" s="6"/>
      <c r="E26" s="6"/>
      <c r="F26" s="6"/>
      <c r="G26" s="8"/>
    </row>
    <row r="27" spans="1:7" ht="21" x14ac:dyDescent="0.35">
      <c r="A27" s="253" t="s">
        <v>123</v>
      </c>
      <c r="B27" s="254"/>
      <c r="C27" s="112"/>
      <c r="D27" s="112"/>
      <c r="E27" s="112"/>
      <c r="F27" s="60"/>
      <c r="G27" s="59"/>
    </row>
    <row r="28" spans="1:7" ht="21" x14ac:dyDescent="0.35">
      <c r="A28" s="255" t="s">
        <v>124</v>
      </c>
      <c r="B28" s="256"/>
      <c r="C28" s="57"/>
      <c r="D28" s="57"/>
      <c r="E28" s="57"/>
      <c r="F28" s="57"/>
      <c r="G28" s="57"/>
    </row>
    <row r="29" spans="1:7" ht="21" x14ac:dyDescent="0.35">
      <c r="A29" s="243" t="s">
        <v>911</v>
      </c>
      <c r="B29" s="244"/>
      <c r="C29" s="244"/>
      <c r="D29" s="244"/>
      <c r="E29" s="244"/>
      <c r="F29" s="178"/>
      <c r="G29" s="191"/>
    </row>
  </sheetData>
  <mergeCells count="17">
    <mergeCell ref="A22:B22"/>
    <mergeCell ref="A1:G1"/>
    <mergeCell ref="A2:A3"/>
    <mergeCell ref="B2:B3"/>
    <mergeCell ref="C2:D2"/>
    <mergeCell ref="F2:F3"/>
    <mergeCell ref="G2:G3"/>
    <mergeCell ref="A7:B7"/>
    <mergeCell ref="A10:B10"/>
    <mergeCell ref="A13:B13"/>
    <mergeCell ref="A16:B16"/>
    <mergeCell ref="A19:B19"/>
    <mergeCell ref="A25:B25"/>
    <mergeCell ref="A26:B26"/>
    <mergeCell ref="A27:B27"/>
    <mergeCell ref="A28:B28"/>
    <mergeCell ref="A29:E29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K15" sqref="K15"/>
    </sheetView>
  </sheetViews>
  <sheetFormatPr defaultRowHeight="14.25" x14ac:dyDescent="0.2"/>
  <cols>
    <col min="1" max="1" width="6.875" style="121" customWidth="1"/>
    <col min="2" max="2" width="10" style="217" bestFit="1" customWidth="1"/>
    <col min="3" max="3" width="16.25" customWidth="1"/>
    <col min="4" max="4" width="12.375" customWidth="1"/>
    <col min="5" max="5" width="16.875" customWidth="1"/>
    <col min="6" max="6" width="16.125" customWidth="1"/>
  </cols>
  <sheetData>
    <row r="1" spans="1:11" ht="21" x14ac:dyDescent="0.2">
      <c r="A1" s="271" t="s">
        <v>823</v>
      </c>
      <c r="B1" s="271"/>
      <c r="C1" s="271"/>
      <c r="D1" s="271"/>
      <c r="E1" s="271"/>
      <c r="F1" s="271"/>
    </row>
    <row r="2" spans="1:11" ht="21" x14ac:dyDescent="0.2">
      <c r="A2" s="272" t="s">
        <v>581</v>
      </c>
      <c r="B2" s="272"/>
      <c r="C2" s="272"/>
      <c r="D2" s="272"/>
      <c r="E2" s="272"/>
      <c r="F2" s="272"/>
    </row>
    <row r="3" spans="1:11" ht="21" x14ac:dyDescent="0.35">
      <c r="A3" s="15" t="s">
        <v>0</v>
      </c>
      <c r="B3" s="21" t="s">
        <v>1</v>
      </c>
      <c r="C3" s="273" t="s">
        <v>2</v>
      </c>
      <c r="D3" s="274"/>
      <c r="E3" s="14" t="s">
        <v>824</v>
      </c>
      <c r="F3" s="14" t="s">
        <v>97</v>
      </c>
    </row>
    <row r="4" spans="1:11" ht="21" x14ac:dyDescent="0.35">
      <c r="A4" s="15" t="s">
        <v>3</v>
      </c>
      <c r="B4" s="50" t="s">
        <v>949</v>
      </c>
      <c r="C4" s="200" t="s">
        <v>874</v>
      </c>
      <c r="D4" s="201" t="s">
        <v>875</v>
      </c>
      <c r="E4" s="142">
        <v>1368400234681</v>
      </c>
      <c r="F4" s="43" t="s">
        <v>1025</v>
      </c>
    </row>
    <row r="5" spans="1:11" ht="21" x14ac:dyDescent="0.35">
      <c r="A5" s="15" t="s">
        <v>4</v>
      </c>
      <c r="B5" s="50" t="s">
        <v>950</v>
      </c>
      <c r="C5" s="200" t="s">
        <v>886</v>
      </c>
      <c r="D5" s="201" t="s">
        <v>853</v>
      </c>
      <c r="E5" s="142">
        <v>1102400356502</v>
      </c>
      <c r="F5" s="43"/>
    </row>
    <row r="6" spans="1:11" ht="21" x14ac:dyDescent="0.35">
      <c r="A6" s="15" t="s">
        <v>5</v>
      </c>
      <c r="B6" s="50" t="s">
        <v>951</v>
      </c>
      <c r="C6" s="200" t="s">
        <v>887</v>
      </c>
      <c r="D6" s="201" t="s">
        <v>888</v>
      </c>
      <c r="E6" s="142">
        <v>1103101463693</v>
      </c>
      <c r="F6" s="43"/>
    </row>
    <row r="7" spans="1:11" ht="21" x14ac:dyDescent="0.35">
      <c r="A7" s="15" t="s">
        <v>7</v>
      </c>
      <c r="B7" s="50" t="s">
        <v>952</v>
      </c>
      <c r="C7" s="200" t="s">
        <v>936</v>
      </c>
      <c r="D7" s="201" t="s">
        <v>937</v>
      </c>
      <c r="E7" s="142">
        <v>1100401855748</v>
      </c>
      <c r="F7" s="43"/>
    </row>
    <row r="8" spans="1:11" ht="21" x14ac:dyDescent="0.35">
      <c r="A8" s="15" t="s">
        <v>8</v>
      </c>
      <c r="B8" s="50" t="s">
        <v>953</v>
      </c>
      <c r="C8" s="200" t="s">
        <v>938</v>
      </c>
      <c r="D8" s="201" t="s">
        <v>939</v>
      </c>
      <c r="E8" s="142">
        <v>1100704763050</v>
      </c>
      <c r="F8" s="43"/>
    </row>
    <row r="9" spans="1:11" ht="21" x14ac:dyDescent="0.35">
      <c r="A9" s="15" t="s">
        <v>9</v>
      </c>
      <c r="B9" s="50" t="s">
        <v>1031</v>
      </c>
      <c r="C9" s="200" t="s">
        <v>1029</v>
      </c>
      <c r="D9" s="201" t="s">
        <v>1030</v>
      </c>
      <c r="E9" s="142">
        <v>1110301686464</v>
      </c>
      <c r="F9" s="222" t="s">
        <v>1032</v>
      </c>
    </row>
    <row r="10" spans="1:11" ht="21" x14ac:dyDescent="0.35">
      <c r="A10" s="15" t="s">
        <v>10</v>
      </c>
      <c r="B10" s="50" t="s">
        <v>954</v>
      </c>
      <c r="C10" s="62" t="s">
        <v>825</v>
      </c>
      <c r="D10" s="52" t="s">
        <v>51</v>
      </c>
      <c r="E10" s="137">
        <v>1100401865158</v>
      </c>
      <c r="F10" s="145"/>
      <c r="K10" t="s">
        <v>885</v>
      </c>
    </row>
    <row r="11" spans="1:11" ht="21" x14ac:dyDescent="0.35">
      <c r="A11" s="15" t="s">
        <v>12</v>
      </c>
      <c r="B11" s="50" t="s">
        <v>955</v>
      </c>
      <c r="C11" s="25" t="s">
        <v>827</v>
      </c>
      <c r="D11" s="19" t="s">
        <v>826</v>
      </c>
      <c r="E11" s="149">
        <v>1100401862701</v>
      </c>
      <c r="F11" s="145"/>
    </row>
    <row r="12" spans="1:11" ht="21" x14ac:dyDescent="0.35">
      <c r="A12" s="15" t="s">
        <v>13</v>
      </c>
      <c r="B12" s="50" t="s">
        <v>956</v>
      </c>
      <c r="C12" s="25" t="s">
        <v>828</v>
      </c>
      <c r="D12" s="19" t="s">
        <v>829</v>
      </c>
      <c r="E12" s="149">
        <v>1100704746511</v>
      </c>
      <c r="F12" s="145"/>
    </row>
    <row r="13" spans="1:11" ht="21" x14ac:dyDescent="0.35">
      <c r="A13" s="15" t="s">
        <v>14</v>
      </c>
      <c r="B13" s="50" t="s">
        <v>957</v>
      </c>
      <c r="C13" s="25" t="s">
        <v>82</v>
      </c>
      <c r="D13" s="19" t="s">
        <v>830</v>
      </c>
      <c r="E13" s="149">
        <v>1100704812140</v>
      </c>
      <c r="F13" s="145"/>
    </row>
    <row r="14" spans="1:11" ht="21" x14ac:dyDescent="0.35">
      <c r="A14" s="15" t="s">
        <v>15</v>
      </c>
      <c r="B14" s="50" t="s">
        <v>958</v>
      </c>
      <c r="C14" s="25" t="s">
        <v>876</v>
      </c>
      <c r="D14" s="19" t="s">
        <v>460</v>
      </c>
      <c r="E14" s="149">
        <v>1100401879884</v>
      </c>
      <c r="F14" s="145" t="s">
        <v>1025</v>
      </c>
    </row>
    <row r="15" spans="1:11" ht="21" x14ac:dyDescent="0.35">
      <c r="A15" s="15" t="s">
        <v>16</v>
      </c>
      <c r="B15" s="50" t="s">
        <v>959</v>
      </c>
      <c r="C15" s="25" t="s">
        <v>76</v>
      </c>
      <c r="D15" s="19" t="s">
        <v>882</v>
      </c>
      <c r="E15" s="149">
        <v>1100704814541</v>
      </c>
      <c r="F15" s="145"/>
    </row>
    <row r="16" spans="1:11" ht="21" x14ac:dyDescent="0.35">
      <c r="A16" s="15" t="s">
        <v>17</v>
      </c>
      <c r="B16" s="50" t="s">
        <v>960</v>
      </c>
      <c r="C16" s="25" t="s">
        <v>889</v>
      </c>
      <c r="D16" s="19" t="s">
        <v>611</v>
      </c>
      <c r="E16" s="149">
        <v>1328900189056</v>
      </c>
      <c r="F16" s="145"/>
    </row>
    <row r="17" spans="1:6" ht="21" x14ac:dyDescent="0.35">
      <c r="A17" s="15" t="s">
        <v>18</v>
      </c>
      <c r="B17" s="50" t="s">
        <v>961</v>
      </c>
      <c r="C17" s="25" t="s">
        <v>927</v>
      </c>
      <c r="D17" s="19"/>
      <c r="E17" s="212" t="s">
        <v>928</v>
      </c>
      <c r="F17" s="145" t="s">
        <v>1025</v>
      </c>
    </row>
    <row r="18" spans="1:6" ht="21" x14ac:dyDescent="0.35">
      <c r="A18" s="15" t="s">
        <v>19</v>
      </c>
      <c r="B18" s="50" t="s">
        <v>962</v>
      </c>
      <c r="C18" s="25" t="s">
        <v>263</v>
      </c>
      <c r="D18" s="19" t="s">
        <v>935</v>
      </c>
      <c r="E18" s="149">
        <v>1100704815092</v>
      </c>
      <c r="F18" s="145"/>
    </row>
    <row r="19" spans="1:6" ht="21" x14ac:dyDescent="0.35">
      <c r="A19" s="15" t="s">
        <v>20</v>
      </c>
      <c r="B19" s="49" t="s">
        <v>1008</v>
      </c>
      <c r="C19" s="25" t="s">
        <v>1003</v>
      </c>
      <c r="D19" s="19" t="s">
        <v>1004</v>
      </c>
      <c r="E19" s="149">
        <v>1209602087257</v>
      </c>
      <c r="F19" s="145"/>
    </row>
    <row r="20" spans="1:6" ht="21" x14ac:dyDescent="0.35">
      <c r="A20" s="15" t="s">
        <v>21</v>
      </c>
      <c r="B20" s="49"/>
      <c r="C20" s="25" t="s">
        <v>1046</v>
      </c>
      <c r="D20" s="19"/>
      <c r="E20" s="149">
        <v>7100400118960</v>
      </c>
      <c r="F20" s="145"/>
    </row>
    <row r="21" spans="1:6" ht="21" x14ac:dyDescent="0.35">
      <c r="A21" s="15" t="s">
        <v>22</v>
      </c>
      <c r="B21" s="49"/>
      <c r="C21" s="25" t="s">
        <v>1051</v>
      </c>
      <c r="D21" s="19" t="s">
        <v>1052</v>
      </c>
      <c r="E21" s="149">
        <v>1499900839433</v>
      </c>
      <c r="F21" s="145"/>
    </row>
    <row r="22" spans="1:6" ht="21" x14ac:dyDescent="0.35">
      <c r="A22" s="15" t="s">
        <v>23</v>
      </c>
      <c r="B22" s="49"/>
      <c r="C22" s="25"/>
      <c r="D22" s="19"/>
      <c r="E22" s="149"/>
      <c r="F22" s="145"/>
    </row>
    <row r="23" spans="1:6" ht="21" x14ac:dyDescent="0.35">
      <c r="A23" s="15" t="s">
        <v>24</v>
      </c>
      <c r="B23" s="49"/>
      <c r="C23" s="25"/>
      <c r="D23" s="19"/>
      <c r="E23" s="149"/>
      <c r="F23" s="145"/>
    </row>
  </sheetData>
  <mergeCells count="3">
    <mergeCell ref="A1:F1"/>
    <mergeCell ref="A2:F2"/>
    <mergeCell ref="C3:D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4" sqref="C4"/>
    </sheetView>
  </sheetViews>
  <sheetFormatPr defaultRowHeight="14.25" x14ac:dyDescent="0.2"/>
  <cols>
    <col min="1" max="1" width="6" bestFit="1" customWidth="1"/>
    <col min="2" max="2" width="10" style="122" bestFit="1" customWidth="1"/>
    <col min="3" max="3" width="20.625" customWidth="1"/>
    <col min="4" max="4" width="14.125" customWidth="1"/>
    <col min="5" max="5" width="25.5" style="121" customWidth="1"/>
    <col min="6" max="6" width="13.625" customWidth="1"/>
  </cols>
  <sheetData>
    <row r="1" spans="1:6" ht="21" x14ac:dyDescent="0.2">
      <c r="A1" s="271" t="s">
        <v>823</v>
      </c>
      <c r="B1" s="271"/>
      <c r="C1" s="271"/>
      <c r="D1" s="271"/>
      <c r="E1" s="271"/>
      <c r="F1" s="271"/>
    </row>
    <row r="2" spans="1:6" ht="21" x14ac:dyDescent="0.2">
      <c r="A2" s="272" t="s">
        <v>840</v>
      </c>
      <c r="B2" s="272"/>
      <c r="C2" s="272"/>
      <c r="D2" s="272"/>
      <c r="E2" s="272"/>
      <c r="F2" s="272"/>
    </row>
    <row r="3" spans="1:6" ht="21" x14ac:dyDescent="0.35">
      <c r="A3" s="13" t="s">
        <v>0</v>
      </c>
      <c r="B3" s="9" t="s">
        <v>1</v>
      </c>
      <c r="C3" s="273" t="s">
        <v>2</v>
      </c>
      <c r="D3" s="274"/>
      <c r="E3" s="14" t="s">
        <v>320</v>
      </c>
      <c r="F3" s="14" t="s">
        <v>97</v>
      </c>
    </row>
    <row r="4" spans="1:6" ht="21" x14ac:dyDescent="0.35">
      <c r="A4" s="21" t="s">
        <v>3</v>
      </c>
      <c r="B4" s="49" t="s">
        <v>523</v>
      </c>
      <c r="C4" s="62" t="s">
        <v>522</v>
      </c>
      <c r="D4" s="52"/>
      <c r="E4" s="137">
        <v>7100400111540</v>
      </c>
      <c r="F4" s="123"/>
    </row>
    <row r="5" spans="1:6" ht="21" x14ac:dyDescent="0.35">
      <c r="A5" s="21" t="s">
        <v>4</v>
      </c>
      <c r="B5" s="49" t="s">
        <v>596</v>
      </c>
      <c r="C5" s="25" t="s">
        <v>555</v>
      </c>
      <c r="D5" s="19" t="s">
        <v>556</v>
      </c>
      <c r="E5" s="149">
        <v>1100704719000</v>
      </c>
      <c r="F5" s="123"/>
    </row>
    <row r="6" spans="1:6" ht="21" x14ac:dyDescent="0.35">
      <c r="A6" s="21" t="s">
        <v>5</v>
      </c>
      <c r="B6" s="49" t="s">
        <v>597</v>
      </c>
      <c r="C6" s="25" t="s">
        <v>557</v>
      </c>
      <c r="D6" s="19" t="s">
        <v>558</v>
      </c>
      <c r="E6" s="149">
        <v>1909804468883</v>
      </c>
      <c r="F6" s="123"/>
    </row>
    <row r="7" spans="1:6" ht="21" x14ac:dyDescent="0.35">
      <c r="A7" s="21" t="s">
        <v>7</v>
      </c>
      <c r="B7" s="49" t="s">
        <v>963</v>
      </c>
      <c r="C7" s="25" t="s">
        <v>421</v>
      </c>
      <c r="D7" s="19" t="s">
        <v>831</v>
      </c>
      <c r="E7" s="149">
        <v>1100704730224</v>
      </c>
      <c r="F7" s="123"/>
    </row>
    <row r="8" spans="1:6" ht="21" x14ac:dyDescent="0.35">
      <c r="A8" s="21" t="s">
        <v>8</v>
      </c>
      <c r="B8" s="49" t="s">
        <v>964</v>
      </c>
      <c r="C8" s="25" t="s">
        <v>614</v>
      </c>
      <c r="D8" s="19" t="s">
        <v>879</v>
      </c>
      <c r="E8" s="149">
        <v>1100401851122</v>
      </c>
      <c r="F8" s="123" t="s">
        <v>1016</v>
      </c>
    </row>
    <row r="9" spans="1:6" ht="21" x14ac:dyDescent="0.35">
      <c r="A9" s="21" t="s">
        <v>9</v>
      </c>
      <c r="B9" s="49" t="s">
        <v>965</v>
      </c>
      <c r="C9" s="25" t="s">
        <v>897</v>
      </c>
      <c r="D9" s="19" t="s">
        <v>898</v>
      </c>
      <c r="E9" s="149">
        <v>1100704725727</v>
      </c>
      <c r="F9" s="123"/>
    </row>
    <row r="10" spans="1:6" ht="21" x14ac:dyDescent="0.35">
      <c r="A10" s="21" t="s">
        <v>10</v>
      </c>
      <c r="B10" s="49" t="s">
        <v>966</v>
      </c>
      <c r="C10" s="25" t="s">
        <v>929</v>
      </c>
      <c r="D10" s="19" t="s">
        <v>930</v>
      </c>
      <c r="E10" s="149">
        <v>1100704739451</v>
      </c>
      <c r="F10" s="123"/>
    </row>
    <row r="11" spans="1:6" ht="21" x14ac:dyDescent="0.35">
      <c r="A11" s="21" t="s">
        <v>12</v>
      </c>
      <c r="B11" s="49" t="s">
        <v>598</v>
      </c>
      <c r="C11" s="25" t="s">
        <v>559</v>
      </c>
      <c r="D11" s="19" t="s">
        <v>383</v>
      </c>
      <c r="E11" s="149">
        <v>1100704726987</v>
      </c>
      <c r="F11" s="123"/>
    </row>
    <row r="12" spans="1:6" ht="21" x14ac:dyDescent="0.35">
      <c r="A12" s="21" t="s">
        <v>13</v>
      </c>
      <c r="B12" s="49" t="s">
        <v>599</v>
      </c>
      <c r="C12" s="25" t="s">
        <v>592</v>
      </c>
      <c r="D12" s="19" t="s">
        <v>593</v>
      </c>
      <c r="E12" s="149">
        <v>1103300344040</v>
      </c>
      <c r="F12" s="123"/>
    </row>
    <row r="13" spans="1:6" ht="21" x14ac:dyDescent="0.35">
      <c r="A13" s="21" t="s">
        <v>14</v>
      </c>
      <c r="B13" s="49" t="s">
        <v>967</v>
      </c>
      <c r="C13" s="25" t="s">
        <v>890</v>
      </c>
      <c r="D13" s="19" t="s">
        <v>891</v>
      </c>
      <c r="E13" s="149">
        <v>1103101408871</v>
      </c>
      <c r="F13" s="123"/>
    </row>
    <row r="14" spans="1:6" ht="21" x14ac:dyDescent="0.35">
      <c r="A14" s="21" t="s">
        <v>15</v>
      </c>
      <c r="B14" s="49" t="s">
        <v>968</v>
      </c>
      <c r="C14" s="25" t="s">
        <v>832</v>
      </c>
      <c r="D14" s="19" t="s">
        <v>833</v>
      </c>
      <c r="E14" s="149">
        <v>1100704755529</v>
      </c>
      <c r="F14" s="123" t="s">
        <v>1016</v>
      </c>
    </row>
    <row r="15" spans="1:6" ht="21" x14ac:dyDescent="0.35">
      <c r="A15" s="21" t="s">
        <v>16</v>
      </c>
      <c r="B15" s="49" t="s">
        <v>969</v>
      </c>
      <c r="C15" s="25" t="s">
        <v>873</v>
      </c>
      <c r="D15" s="19" t="s">
        <v>343</v>
      </c>
      <c r="E15" s="149">
        <v>1319800810132</v>
      </c>
      <c r="F15" s="123"/>
    </row>
    <row r="16" spans="1:6" ht="21" x14ac:dyDescent="0.35">
      <c r="A16" s="21" t="s">
        <v>17</v>
      </c>
      <c r="B16" s="49" t="s">
        <v>970</v>
      </c>
      <c r="C16" s="25" t="s">
        <v>892</v>
      </c>
      <c r="D16" s="19" t="s">
        <v>129</v>
      </c>
      <c r="E16" s="149">
        <v>1100401846218</v>
      </c>
      <c r="F16" s="123"/>
    </row>
    <row r="17" spans="1:6" ht="21" customHeight="1" x14ac:dyDescent="0.35">
      <c r="A17" s="21" t="s">
        <v>18</v>
      </c>
      <c r="B17" s="49" t="s">
        <v>971</v>
      </c>
      <c r="C17" s="25" t="s">
        <v>931</v>
      </c>
      <c r="D17" s="19" t="s">
        <v>1028</v>
      </c>
      <c r="E17" s="149">
        <v>1100704723864</v>
      </c>
      <c r="F17" s="123"/>
    </row>
    <row r="18" spans="1:6" ht="21" x14ac:dyDescent="0.35">
      <c r="A18" s="21" t="s">
        <v>19</v>
      </c>
      <c r="B18" s="49" t="s">
        <v>972</v>
      </c>
      <c r="C18" s="25" t="s">
        <v>940</v>
      </c>
      <c r="D18" s="19" t="s">
        <v>242</v>
      </c>
      <c r="E18" s="212" t="s">
        <v>941</v>
      </c>
      <c r="F18" s="123"/>
    </row>
    <row r="19" spans="1:6" ht="21" x14ac:dyDescent="0.35">
      <c r="A19" s="21" t="s">
        <v>20</v>
      </c>
      <c r="B19" s="49" t="s">
        <v>1023</v>
      </c>
      <c r="C19" s="25" t="s">
        <v>1021</v>
      </c>
      <c r="D19" s="19" t="s">
        <v>1022</v>
      </c>
      <c r="E19" s="149">
        <v>1100704723074</v>
      </c>
      <c r="F19" s="221"/>
    </row>
    <row r="20" spans="1:6" ht="21" x14ac:dyDescent="0.35">
      <c r="A20" s="21" t="s">
        <v>21</v>
      </c>
      <c r="B20" s="49"/>
      <c r="C20" s="25" t="s">
        <v>1047</v>
      </c>
      <c r="D20" s="19" t="s">
        <v>1048</v>
      </c>
      <c r="E20" s="149">
        <v>1103101437111</v>
      </c>
      <c r="F20" s="123"/>
    </row>
    <row r="21" spans="1:6" ht="21" x14ac:dyDescent="0.35">
      <c r="A21" s="21" t="s">
        <v>22</v>
      </c>
      <c r="B21" s="49"/>
      <c r="C21" s="25" t="s">
        <v>252</v>
      </c>
      <c r="D21" s="19" t="s">
        <v>1049</v>
      </c>
      <c r="E21" s="149">
        <v>1100704732481</v>
      </c>
      <c r="F21" s="123"/>
    </row>
    <row r="22" spans="1:6" ht="21" x14ac:dyDescent="0.35">
      <c r="A22" s="21" t="s">
        <v>23</v>
      </c>
      <c r="B22" s="49"/>
      <c r="C22" s="25"/>
      <c r="D22" s="19"/>
      <c r="E22" s="149"/>
      <c r="F22" s="123"/>
    </row>
    <row r="23" spans="1:6" ht="21" customHeight="1" x14ac:dyDescent="0.35">
      <c r="A23" s="21" t="s">
        <v>24</v>
      </c>
      <c r="B23" s="49"/>
      <c r="C23" s="25"/>
      <c r="D23" s="19"/>
      <c r="E23" s="149"/>
      <c r="F23" s="123"/>
    </row>
  </sheetData>
  <mergeCells count="3">
    <mergeCell ref="A1:F1"/>
    <mergeCell ref="A2:F2"/>
    <mergeCell ref="C3:D3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A37" workbookViewId="0">
      <selection activeCell="E63" sqref="E63"/>
    </sheetView>
  </sheetViews>
  <sheetFormatPr defaultRowHeight="21" x14ac:dyDescent="0.35"/>
  <cols>
    <col min="1" max="1" width="6" style="121" bestFit="1" customWidth="1"/>
    <col min="2" max="2" width="12.5" customWidth="1"/>
    <col min="3" max="3" width="18" customWidth="1"/>
    <col min="4" max="4" width="14.625" customWidth="1"/>
    <col min="5" max="5" width="21" style="136" customWidth="1"/>
    <col min="6" max="6" width="17.75" customWidth="1"/>
  </cols>
  <sheetData>
    <row r="1" spans="1:6" x14ac:dyDescent="0.2">
      <c r="A1" s="271" t="s">
        <v>823</v>
      </c>
      <c r="B1" s="271"/>
      <c r="C1" s="271"/>
      <c r="D1" s="271"/>
      <c r="E1" s="271"/>
      <c r="F1" s="271"/>
    </row>
    <row r="2" spans="1:6" x14ac:dyDescent="0.2">
      <c r="A2" s="272" t="s">
        <v>906</v>
      </c>
      <c r="B2" s="272"/>
      <c r="C2" s="272"/>
      <c r="D2" s="272"/>
      <c r="E2" s="272"/>
      <c r="F2" s="272"/>
    </row>
    <row r="3" spans="1:6" x14ac:dyDescent="0.35">
      <c r="A3" s="15" t="s">
        <v>0</v>
      </c>
      <c r="B3" s="9" t="s">
        <v>1</v>
      </c>
      <c r="C3" s="273" t="s">
        <v>2</v>
      </c>
      <c r="D3" s="274"/>
      <c r="E3" s="135" t="s">
        <v>320</v>
      </c>
      <c r="F3" s="14" t="s">
        <v>97</v>
      </c>
    </row>
    <row r="4" spans="1:6" x14ac:dyDescent="0.35">
      <c r="A4" s="21" t="s">
        <v>3</v>
      </c>
      <c r="B4" s="49" t="s">
        <v>526</v>
      </c>
      <c r="C4" s="62" t="s">
        <v>524</v>
      </c>
      <c r="D4" s="52" t="s">
        <v>525</v>
      </c>
      <c r="E4" s="137">
        <v>1100801808241</v>
      </c>
      <c r="F4" s="2"/>
    </row>
    <row r="5" spans="1:6" s="31" customFormat="1" ht="21" customHeight="1" x14ac:dyDescent="0.35">
      <c r="A5" s="21" t="s">
        <v>4</v>
      </c>
      <c r="B5" s="49" t="s">
        <v>396</v>
      </c>
      <c r="C5" s="62" t="s">
        <v>11</v>
      </c>
      <c r="D5" s="52" t="s">
        <v>392</v>
      </c>
      <c r="E5" s="9" t="str">
        <f>[1]Sheet1!C2</f>
        <v>7100400092545</v>
      </c>
      <c r="F5" s="134"/>
    </row>
    <row r="6" spans="1:6" s="31" customFormat="1" ht="21" customHeight="1" x14ac:dyDescent="0.35">
      <c r="A6" s="21" t="s">
        <v>5</v>
      </c>
      <c r="B6" s="49" t="s">
        <v>468</v>
      </c>
      <c r="C6" s="62" t="s">
        <v>461</v>
      </c>
      <c r="D6" s="52" t="s">
        <v>405</v>
      </c>
      <c r="E6" s="9" t="str">
        <f>[1]Sheet1!C3</f>
        <v>1101700598977</v>
      </c>
      <c r="F6" s="114"/>
    </row>
    <row r="7" spans="1:6" x14ac:dyDescent="0.35">
      <c r="A7" s="21" t="s">
        <v>7</v>
      </c>
      <c r="B7" s="49" t="s">
        <v>973</v>
      </c>
      <c r="C7" s="62" t="s">
        <v>880</v>
      </c>
      <c r="D7" s="52" t="s">
        <v>881</v>
      </c>
      <c r="E7" s="137">
        <v>1100401782783</v>
      </c>
      <c r="F7" s="123"/>
    </row>
    <row r="8" spans="1:6" s="31" customFormat="1" ht="21" customHeight="1" x14ac:dyDescent="0.35">
      <c r="A8" s="21" t="s">
        <v>8</v>
      </c>
      <c r="B8" s="119">
        <v>15729</v>
      </c>
      <c r="C8" s="16" t="s">
        <v>387</v>
      </c>
      <c r="D8" s="42" t="s">
        <v>51</v>
      </c>
      <c r="E8" s="14" t="s">
        <v>630</v>
      </c>
      <c r="F8" s="97"/>
    </row>
    <row r="9" spans="1:6" s="31" customFormat="1" ht="21" customHeight="1" x14ac:dyDescent="0.35">
      <c r="A9" s="21" t="s">
        <v>9</v>
      </c>
      <c r="B9" s="49" t="s">
        <v>469</v>
      </c>
      <c r="C9" s="69" t="s">
        <v>406</v>
      </c>
      <c r="D9" s="35" t="s">
        <v>407</v>
      </c>
      <c r="E9" s="9" t="str">
        <f>[1]Sheet1!$C$13</f>
        <v>1118700306905</v>
      </c>
      <c r="F9" s="97"/>
    </row>
    <row r="10" spans="1:6" x14ac:dyDescent="0.35">
      <c r="A10" s="21" t="s">
        <v>10</v>
      </c>
      <c r="B10" s="49" t="s">
        <v>472</v>
      </c>
      <c r="C10" s="98" t="s">
        <v>916</v>
      </c>
      <c r="D10" s="99" t="s">
        <v>443</v>
      </c>
      <c r="E10" s="14" t="s">
        <v>634</v>
      </c>
      <c r="F10" s="111"/>
    </row>
    <row r="11" spans="1:6" x14ac:dyDescent="0.35">
      <c r="A11" s="21" t="s">
        <v>12</v>
      </c>
      <c r="B11" s="49" t="s">
        <v>473</v>
      </c>
      <c r="C11" s="98" t="s">
        <v>448</v>
      </c>
      <c r="D11" s="99" t="s">
        <v>449</v>
      </c>
      <c r="E11" s="14" t="s">
        <v>635</v>
      </c>
      <c r="F11" s="113"/>
    </row>
    <row r="12" spans="1:6" x14ac:dyDescent="0.35">
      <c r="A12" s="21" t="s">
        <v>13</v>
      </c>
      <c r="B12" s="49" t="s">
        <v>475</v>
      </c>
      <c r="C12" s="98" t="s">
        <v>466</v>
      </c>
      <c r="D12" s="99" t="s">
        <v>467</v>
      </c>
      <c r="E12" s="14" t="s">
        <v>637</v>
      </c>
      <c r="F12" s="113"/>
    </row>
    <row r="13" spans="1:6" x14ac:dyDescent="0.35">
      <c r="A13" s="21" t="s">
        <v>14</v>
      </c>
      <c r="B13" s="49" t="s">
        <v>489</v>
      </c>
      <c r="C13" s="98" t="s">
        <v>488</v>
      </c>
      <c r="D13" s="99" t="s">
        <v>492</v>
      </c>
      <c r="E13" s="14" t="s">
        <v>639</v>
      </c>
      <c r="F13" s="123"/>
    </row>
    <row r="14" spans="1:6" x14ac:dyDescent="0.35">
      <c r="A14" s="21" t="s">
        <v>15</v>
      </c>
      <c r="B14" s="49" t="s">
        <v>506</v>
      </c>
      <c r="C14" s="98" t="s">
        <v>395</v>
      </c>
      <c r="D14" s="99"/>
      <c r="E14" s="142">
        <v>7100400100106</v>
      </c>
      <c r="F14" s="123"/>
    </row>
    <row r="15" spans="1:6" x14ac:dyDescent="0.35">
      <c r="A15" s="21" t="s">
        <v>16</v>
      </c>
      <c r="B15" s="49" t="s">
        <v>606</v>
      </c>
      <c r="C15" s="98" t="s">
        <v>607</v>
      </c>
      <c r="D15" s="99" t="s">
        <v>608</v>
      </c>
      <c r="E15" s="142">
        <v>1100401775256</v>
      </c>
      <c r="F15" s="123"/>
    </row>
    <row r="16" spans="1:6" x14ac:dyDescent="0.35">
      <c r="A16" s="21" t="s">
        <v>17</v>
      </c>
      <c r="B16" s="49" t="s">
        <v>974</v>
      </c>
      <c r="C16" s="98" t="s">
        <v>893</v>
      </c>
      <c r="D16" s="99" t="s">
        <v>894</v>
      </c>
      <c r="E16" s="142">
        <v>1329700044641</v>
      </c>
      <c r="F16" s="123"/>
    </row>
    <row r="17" spans="1:6" x14ac:dyDescent="0.35">
      <c r="A17" s="21" t="s">
        <v>18</v>
      </c>
      <c r="B17" s="49" t="s">
        <v>1009</v>
      </c>
      <c r="C17" s="98" t="s">
        <v>456</v>
      </c>
      <c r="D17" s="99" t="s">
        <v>1006</v>
      </c>
      <c r="E17" s="142">
        <v>119902913731</v>
      </c>
      <c r="F17" s="123"/>
    </row>
    <row r="18" spans="1:6" x14ac:dyDescent="0.35">
      <c r="A18" s="21" t="s">
        <v>19</v>
      </c>
      <c r="B18" s="49" t="s">
        <v>1010</v>
      </c>
      <c r="C18" s="98" t="s">
        <v>1007</v>
      </c>
      <c r="D18" s="99"/>
      <c r="E18" s="142">
        <v>7100800035107</v>
      </c>
      <c r="F18" s="152" t="s">
        <v>918</v>
      </c>
    </row>
    <row r="19" spans="1:6" x14ac:dyDescent="0.35">
      <c r="A19" s="21" t="s">
        <v>20</v>
      </c>
      <c r="B19" s="49"/>
      <c r="C19" s="98" t="s">
        <v>1033</v>
      </c>
      <c r="D19" s="99" t="s">
        <v>884</v>
      </c>
      <c r="E19" s="142">
        <v>1103300337116</v>
      </c>
      <c r="F19" s="152" t="s">
        <v>1043</v>
      </c>
    </row>
    <row r="20" spans="1:6" ht="30" x14ac:dyDescent="0.35">
      <c r="A20" s="21" t="s">
        <v>21</v>
      </c>
      <c r="B20" s="49"/>
      <c r="C20" s="98" t="s">
        <v>1039</v>
      </c>
      <c r="D20" s="99" t="s">
        <v>1040</v>
      </c>
      <c r="E20" s="15" t="s">
        <v>1041</v>
      </c>
      <c r="F20" s="152" t="s">
        <v>1042</v>
      </c>
    </row>
    <row r="26" spans="1:6" x14ac:dyDescent="0.35">
      <c r="D26" t="s">
        <v>885</v>
      </c>
    </row>
    <row r="35" spans="1:12" x14ac:dyDescent="0.2">
      <c r="A35" s="271" t="s">
        <v>823</v>
      </c>
      <c r="B35" s="271"/>
      <c r="C35" s="271"/>
      <c r="D35" s="271"/>
      <c r="E35" s="271"/>
      <c r="F35" s="271"/>
    </row>
    <row r="36" spans="1:12" x14ac:dyDescent="0.2">
      <c r="A36" s="272" t="s">
        <v>905</v>
      </c>
      <c r="B36" s="272"/>
      <c r="C36" s="272"/>
      <c r="D36" s="272"/>
      <c r="E36" s="272"/>
      <c r="F36" s="272"/>
    </row>
    <row r="37" spans="1:12" x14ac:dyDescent="0.35">
      <c r="A37" s="15" t="s">
        <v>0</v>
      </c>
      <c r="B37" s="9" t="s">
        <v>1</v>
      </c>
      <c r="C37" s="273" t="s">
        <v>2</v>
      </c>
      <c r="D37" s="274"/>
      <c r="E37" s="135" t="s">
        <v>320</v>
      </c>
      <c r="F37" s="14" t="s">
        <v>97</v>
      </c>
      <c r="J37" s="121"/>
    </row>
    <row r="38" spans="1:12" x14ac:dyDescent="0.35">
      <c r="A38" s="21" t="s">
        <v>3</v>
      </c>
      <c r="B38" s="49" t="s">
        <v>494</v>
      </c>
      <c r="C38" s="62" t="s">
        <v>493</v>
      </c>
      <c r="D38" s="52" t="s">
        <v>48</v>
      </c>
      <c r="E38" s="9" t="s">
        <v>646</v>
      </c>
      <c r="F38" s="2"/>
    </row>
    <row r="39" spans="1:12" x14ac:dyDescent="0.35">
      <c r="A39" s="21" t="s">
        <v>4</v>
      </c>
      <c r="B39" s="49" t="s">
        <v>400</v>
      </c>
      <c r="C39" s="62" t="s">
        <v>401</v>
      </c>
      <c r="D39" s="52" t="s">
        <v>402</v>
      </c>
      <c r="E39" s="9" t="s">
        <v>645</v>
      </c>
      <c r="F39" s="19"/>
      <c r="L39" s="229"/>
    </row>
    <row r="40" spans="1:12" x14ac:dyDescent="0.35">
      <c r="A40" s="21" t="s">
        <v>5</v>
      </c>
      <c r="B40" s="49" t="s">
        <v>600</v>
      </c>
      <c r="C40" s="62" t="s">
        <v>588</v>
      </c>
      <c r="D40" s="52" t="s">
        <v>73</v>
      </c>
      <c r="E40" s="137">
        <v>1100704641931</v>
      </c>
      <c r="F40" s="123"/>
    </row>
    <row r="41" spans="1:12" x14ac:dyDescent="0.35">
      <c r="A41" s="21" t="s">
        <v>7</v>
      </c>
      <c r="B41" s="49" t="s">
        <v>975</v>
      </c>
      <c r="C41" s="62" t="s">
        <v>834</v>
      </c>
      <c r="D41" s="52" t="s">
        <v>835</v>
      </c>
      <c r="E41" s="137">
        <v>1100401794358</v>
      </c>
      <c r="F41" s="123"/>
    </row>
    <row r="42" spans="1:12" x14ac:dyDescent="0.35">
      <c r="A42" s="21" t="s">
        <v>8</v>
      </c>
      <c r="B42" s="49" t="s">
        <v>976</v>
      </c>
      <c r="C42" s="62" t="s">
        <v>836</v>
      </c>
      <c r="D42" s="52" t="s">
        <v>837</v>
      </c>
      <c r="E42" s="137">
        <v>1101801799251</v>
      </c>
      <c r="F42" s="123"/>
    </row>
    <row r="43" spans="1:12" x14ac:dyDescent="0.35">
      <c r="A43" s="21" t="s">
        <v>9</v>
      </c>
      <c r="B43" s="49" t="s">
        <v>1015</v>
      </c>
      <c r="C43" s="76" t="s">
        <v>1014</v>
      </c>
      <c r="D43" s="77"/>
      <c r="E43" s="137">
        <v>7100400103938</v>
      </c>
      <c r="F43" s="221"/>
    </row>
    <row r="44" spans="1:12" x14ac:dyDescent="0.35">
      <c r="A44" s="21" t="s">
        <v>10</v>
      </c>
      <c r="B44" s="49" t="s">
        <v>1058</v>
      </c>
      <c r="C44" s="76" t="s">
        <v>1035</v>
      </c>
      <c r="D44" s="77"/>
      <c r="E44" s="137">
        <v>7103300034571</v>
      </c>
      <c r="F44" s="228"/>
    </row>
    <row r="45" spans="1:12" s="31" customFormat="1" ht="21" customHeight="1" x14ac:dyDescent="0.35">
      <c r="A45" s="21" t="s">
        <v>12</v>
      </c>
      <c r="B45" s="49" t="s">
        <v>398</v>
      </c>
      <c r="C45" s="26" t="s">
        <v>399</v>
      </c>
      <c r="D45" s="27"/>
      <c r="E45" s="14" t="s">
        <v>631</v>
      </c>
      <c r="F45" s="97"/>
    </row>
    <row r="46" spans="1:12" s="31" customFormat="1" ht="21" customHeight="1" x14ac:dyDescent="0.35">
      <c r="A46" s="21" t="s">
        <v>13</v>
      </c>
      <c r="B46" s="49" t="s">
        <v>470</v>
      </c>
      <c r="C46" s="98" t="s">
        <v>408</v>
      </c>
      <c r="D46" s="99" t="s">
        <v>409</v>
      </c>
      <c r="E46" s="14" t="s">
        <v>632</v>
      </c>
      <c r="F46" s="97"/>
    </row>
    <row r="47" spans="1:12" x14ac:dyDescent="0.35">
      <c r="A47" s="21" t="s">
        <v>14</v>
      </c>
      <c r="B47" s="49" t="s">
        <v>471</v>
      </c>
      <c r="C47" s="98" t="s">
        <v>410</v>
      </c>
      <c r="D47" s="99" t="s">
        <v>411</v>
      </c>
      <c r="E47" s="14" t="s">
        <v>633</v>
      </c>
      <c r="F47" s="97"/>
    </row>
    <row r="48" spans="1:12" x14ac:dyDescent="0.35">
      <c r="A48" s="21" t="s">
        <v>15</v>
      </c>
      <c r="B48" s="49" t="s">
        <v>474</v>
      </c>
      <c r="C48" s="98" t="s">
        <v>450</v>
      </c>
      <c r="D48" s="99" t="s">
        <v>259</v>
      </c>
      <c r="E48" s="14" t="s">
        <v>636</v>
      </c>
      <c r="F48" s="113"/>
    </row>
    <row r="49" spans="1:6" x14ac:dyDescent="0.35">
      <c r="A49" s="21" t="s">
        <v>16</v>
      </c>
      <c r="B49" s="49" t="s">
        <v>487</v>
      </c>
      <c r="C49" s="98" t="s">
        <v>485</v>
      </c>
      <c r="D49" s="99" t="s">
        <v>486</v>
      </c>
      <c r="E49" s="14" t="s">
        <v>638</v>
      </c>
      <c r="F49" s="132"/>
    </row>
    <row r="50" spans="1:6" x14ac:dyDescent="0.35">
      <c r="A50" s="21" t="s">
        <v>17</v>
      </c>
      <c r="B50" s="49" t="s">
        <v>505</v>
      </c>
      <c r="C50" s="98" t="s">
        <v>143</v>
      </c>
      <c r="D50" s="99" t="s">
        <v>504</v>
      </c>
      <c r="E50" s="142">
        <v>1100401792894</v>
      </c>
      <c r="F50" s="123"/>
    </row>
    <row r="51" spans="1:6" x14ac:dyDescent="0.35">
      <c r="A51" s="21" t="s">
        <v>18</v>
      </c>
      <c r="B51" s="49" t="s">
        <v>977</v>
      </c>
      <c r="C51" s="98" t="s">
        <v>838</v>
      </c>
      <c r="D51" s="99" t="s">
        <v>839</v>
      </c>
      <c r="E51" s="142">
        <v>1100704670302</v>
      </c>
      <c r="F51" s="123"/>
    </row>
    <row r="52" spans="1:6" x14ac:dyDescent="0.35">
      <c r="A52" s="21" t="s">
        <v>19</v>
      </c>
      <c r="B52" s="49" t="s">
        <v>978</v>
      </c>
      <c r="C52" s="98" t="s">
        <v>899</v>
      </c>
      <c r="D52" s="99" t="s">
        <v>900</v>
      </c>
      <c r="E52" s="142">
        <v>1740101148269</v>
      </c>
      <c r="F52" s="123"/>
    </row>
    <row r="53" spans="1:6" x14ac:dyDescent="0.35">
      <c r="A53" s="21" t="s">
        <v>20</v>
      </c>
      <c r="B53" s="49" t="s">
        <v>979</v>
      </c>
      <c r="C53" s="98" t="s">
        <v>925</v>
      </c>
      <c r="D53" s="99" t="s">
        <v>926</v>
      </c>
      <c r="E53" s="142">
        <v>1103300339437</v>
      </c>
      <c r="F53" s="123"/>
    </row>
    <row r="54" spans="1:6" x14ac:dyDescent="0.35">
      <c r="A54" s="21" t="s">
        <v>21</v>
      </c>
      <c r="B54" s="49" t="s">
        <v>1026</v>
      </c>
      <c r="C54" s="98" t="s">
        <v>1024</v>
      </c>
      <c r="D54" s="99" t="s">
        <v>175</v>
      </c>
      <c r="E54" s="142">
        <v>1103101384220</v>
      </c>
      <c r="F54" s="222"/>
    </row>
    <row r="55" spans="1:6" x14ac:dyDescent="0.35">
      <c r="A55" s="21" t="s">
        <v>22</v>
      </c>
      <c r="B55" s="49" t="s">
        <v>1060</v>
      </c>
      <c r="C55" s="98" t="s">
        <v>1061</v>
      </c>
      <c r="D55" s="99" t="s">
        <v>1062</v>
      </c>
      <c r="E55" s="142">
        <v>1279400048285</v>
      </c>
      <c r="F55" s="228" t="s">
        <v>1059</v>
      </c>
    </row>
  </sheetData>
  <mergeCells count="6">
    <mergeCell ref="A35:F35"/>
    <mergeCell ref="A36:F36"/>
    <mergeCell ref="C37:D37"/>
    <mergeCell ref="A1:F1"/>
    <mergeCell ref="A2:F2"/>
    <mergeCell ref="C3:D3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Normal="100" workbookViewId="0">
      <selection activeCell="H25" sqref="H25"/>
    </sheetView>
  </sheetViews>
  <sheetFormatPr defaultRowHeight="21" x14ac:dyDescent="0.35"/>
  <cols>
    <col min="1" max="1" width="6" customWidth="1"/>
    <col min="2" max="2" width="10.5" style="218" customWidth="1"/>
    <col min="3" max="3" width="23" customWidth="1"/>
    <col min="4" max="4" width="13.5" customWidth="1"/>
    <col min="5" max="5" width="24.125" style="199" customWidth="1"/>
    <col min="6" max="6" width="13.625" customWidth="1"/>
  </cols>
  <sheetData>
    <row r="1" spans="1:6" x14ac:dyDescent="0.2">
      <c r="A1" s="271" t="s">
        <v>823</v>
      </c>
      <c r="B1" s="271"/>
      <c r="C1" s="271"/>
      <c r="D1" s="271"/>
      <c r="E1" s="271"/>
      <c r="F1" s="271"/>
    </row>
    <row r="2" spans="1:6" x14ac:dyDescent="0.2">
      <c r="A2" s="271" t="s">
        <v>945</v>
      </c>
      <c r="B2" s="271"/>
      <c r="C2" s="271"/>
      <c r="D2" s="271"/>
      <c r="E2" s="271"/>
      <c r="F2" s="271"/>
    </row>
    <row r="3" spans="1:6" x14ac:dyDescent="0.35">
      <c r="A3" s="15" t="s">
        <v>0</v>
      </c>
      <c r="B3" s="15" t="s">
        <v>1</v>
      </c>
      <c r="C3" s="275" t="s">
        <v>50</v>
      </c>
      <c r="D3" s="275"/>
      <c r="E3" s="149" t="s">
        <v>320</v>
      </c>
      <c r="F3" s="44" t="s">
        <v>97</v>
      </c>
    </row>
    <row r="4" spans="1:6" s="20" customFormat="1" ht="21" customHeight="1" x14ac:dyDescent="0.35">
      <c r="A4" s="21" t="s">
        <v>3</v>
      </c>
      <c r="B4" s="49" t="s">
        <v>276</v>
      </c>
      <c r="C4" s="25" t="s">
        <v>260</v>
      </c>
      <c r="D4" s="19" t="s">
        <v>35</v>
      </c>
      <c r="E4" s="137" t="s">
        <v>640</v>
      </c>
      <c r="F4" s="2"/>
    </row>
    <row r="5" spans="1:6" s="31" customFormat="1" ht="21" customHeight="1" x14ac:dyDescent="0.35">
      <c r="A5" s="21" t="s">
        <v>4</v>
      </c>
      <c r="B5" s="49" t="s">
        <v>277</v>
      </c>
      <c r="C5" s="25" t="s">
        <v>266</v>
      </c>
      <c r="D5" s="19" t="s">
        <v>267</v>
      </c>
      <c r="E5" s="137" t="str">
        <f>[1]Sheet1!$C$22</f>
        <v>1100704565509</v>
      </c>
      <c r="F5" s="2"/>
    </row>
    <row r="6" spans="1:6" s="198" customFormat="1" x14ac:dyDescent="0.35">
      <c r="A6" s="21" t="s">
        <v>5</v>
      </c>
      <c r="B6" s="49" t="s">
        <v>379</v>
      </c>
      <c r="C6" s="62" t="s">
        <v>353</v>
      </c>
      <c r="D6" s="52" t="s">
        <v>165</v>
      </c>
      <c r="E6" s="137" t="s">
        <v>644</v>
      </c>
      <c r="F6" s="2"/>
    </row>
    <row r="7" spans="1:6" x14ac:dyDescent="0.35">
      <c r="A7" s="21" t="s">
        <v>7</v>
      </c>
      <c r="B7" s="49" t="s">
        <v>601</v>
      </c>
      <c r="C7" s="62" t="s">
        <v>591</v>
      </c>
      <c r="D7" s="52" t="s">
        <v>589</v>
      </c>
      <c r="E7" s="137">
        <v>1100704563255</v>
      </c>
      <c r="F7" s="2"/>
    </row>
    <row r="8" spans="1:6" s="190" customFormat="1" x14ac:dyDescent="0.35">
      <c r="A8" s="21" t="s">
        <v>8</v>
      </c>
      <c r="B8" s="186" t="s">
        <v>822</v>
      </c>
      <c r="C8" s="187" t="s">
        <v>1057</v>
      </c>
      <c r="D8" s="188" t="s">
        <v>158</v>
      </c>
      <c r="E8" s="189">
        <v>1103101350490</v>
      </c>
      <c r="F8" s="9"/>
    </row>
    <row r="9" spans="1:6" x14ac:dyDescent="0.35">
      <c r="A9" s="21" t="s">
        <v>9</v>
      </c>
      <c r="B9" s="49" t="s">
        <v>980</v>
      </c>
      <c r="C9" s="25" t="s">
        <v>856</v>
      </c>
      <c r="D9" s="19" t="s">
        <v>857</v>
      </c>
      <c r="E9" s="137">
        <v>1101000566304</v>
      </c>
      <c r="F9" s="2"/>
    </row>
    <row r="10" spans="1:6" x14ac:dyDescent="0.35">
      <c r="A10" s="21" t="s">
        <v>10</v>
      </c>
      <c r="B10" s="49" t="s">
        <v>981</v>
      </c>
      <c r="C10" s="25" t="s">
        <v>860</v>
      </c>
      <c r="D10" s="19" t="s">
        <v>861</v>
      </c>
      <c r="E10" s="137">
        <v>1100401736056</v>
      </c>
      <c r="F10" s="2"/>
    </row>
    <row r="11" spans="1:6" x14ac:dyDescent="0.35">
      <c r="A11" s="21" t="s">
        <v>12</v>
      </c>
      <c r="B11" s="49" t="s">
        <v>982</v>
      </c>
      <c r="C11" s="25" t="s">
        <v>323</v>
      </c>
      <c r="D11" s="19" t="s">
        <v>862</v>
      </c>
      <c r="E11" s="137">
        <v>1350102069862</v>
      </c>
      <c r="F11" s="2"/>
    </row>
    <row r="12" spans="1:6" s="198" customFormat="1" x14ac:dyDescent="0.35">
      <c r="A12" s="21" t="s">
        <v>14</v>
      </c>
      <c r="B12" s="50" t="s">
        <v>279</v>
      </c>
      <c r="C12" s="72" t="s">
        <v>139</v>
      </c>
      <c r="D12" s="73" t="s">
        <v>246</v>
      </c>
      <c r="E12" s="137" t="s">
        <v>647</v>
      </c>
      <c r="F12" s="2"/>
    </row>
    <row r="13" spans="1:6" s="198" customFormat="1" x14ac:dyDescent="0.35">
      <c r="A13" s="21" t="s">
        <v>15</v>
      </c>
      <c r="B13" s="50" t="s">
        <v>280</v>
      </c>
      <c r="C13" s="72" t="s">
        <v>247</v>
      </c>
      <c r="D13" s="73" t="s">
        <v>207</v>
      </c>
      <c r="E13" s="137" t="s">
        <v>648</v>
      </c>
      <c r="F13" s="2"/>
    </row>
    <row r="14" spans="1:6" s="198" customFormat="1" x14ac:dyDescent="0.35">
      <c r="A14" s="21" t="s">
        <v>16</v>
      </c>
      <c r="B14" s="49">
        <v>15676</v>
      </c>
      <c r="C14" s="25" t="s">
        <v>351</v>
      </c>
      <c r="D14" s="19" t="s">
        <v>48</v>
      </c>
      <c r="E14" s="137" t="s">
        <v>651</v>
      </c>
      <c r="F14" s="2"/>
    </row>
    <row r="15" spans="1:6" s="198" customFormat="1" x14ac:dyDescent="0.35">
      <c r="A15" s="21" t="s">
        <v>17</v>
      </c>
      <c r="B15" s="51" t="s">
        <v>498</v>
      </c>
      <c r="C15" s="26" t="s">
        <v>496</v>
      </c>
      <c r="D15" s="27" t="s">
        <v>497</v>
      </c>
      <c r="E15" s="206">
        <v>1103705194043</v>
      </c>
      <c r="F15" s="2"/>
    </row>
    <row r="16" spans="1:6" x14ac:dyDescent="0.35">
      <c r="A16" s="21" t="s">
        <v>18</v>
      </c>
      <c r="B16" s="49" t="s">
        <v>983</v>
      </c>
      <c r="C16" s="25" t="s">
        <v>863</v>
      </c>
      <c r="D16" s="19"/>
      <c r="E16" s="137">
        <v>200711596372</v>
      </c>
      <c r="F16" s="2" t="s">
        <v>918</v>
      </c>
    </row>
    <row r="17" spans="1:6" x14ac:dyDescent="0.35">
      <c r="A17" s="21" t="s">
        <v>19</v>
      </c>
      <c r="B17" s="49" t="s">
        <v>984</v>
      </c>
      <c r="C17" s="25" t="s">
        <v>864</v>
      </c>
      <c r="D17" s="19" t="s">
        <v>865</v>
      </c>
      <c r="E17" s="137">
        <v>1100704574125</v>
      </c>
      <c r="F17" s="2"/>
    </row>
    <row r="18" spans="1:6" x14ac:dyDescent="0.35">
      <c r="A18" s="21" t="s">
        <v>20</v>
      </c>
      <c r="B18" s="49" t="s">
        <v>985</v>
      </c>
      <c r="C18" s="25" t="s">
        <v>139</v>
      </c>
      <c r="D18" s="19" t="s">
        <v>830</v>
      </c>
      <c r="E18" s="137">
        <v>1103101331177</v>
      </c>
      <c r="F18" s="2"/>
    </row>
    <row r="19" spans="1:6" x14ac:dyDescent="0.35">
      <c r="A19" s="21" t="s">
        <v>21</v>
      </c>
      <c r="B19" s="49" t="s">
        <v>986</v>
      </c>
      <c r="C19" s="25" t="s">
        <v>869</v>
      </c>
      <c r="D19" s="19" t="s">
        <v>870</v>
      </c>
      <c r="E19" s="137">
        <v>1100401742358</v>
      </c>
      <c r="F19" s="2"/>
    </row>
    <row r="20" spans="1:6" x14ac:dyDescent="0.35">
      <c r="A20" s="21" t="s">
        <v>22</v>
      </c>
      <c r="B20" s="49" t="s">
        <v>987</v>
      </c>
      <c r="C20" s="25" t="s">
        <v>877</v>
      </c>
      <c r="D20" s="19" t="s">
        <v>365</v>
      </c>
      <c r="E20" s="137">
        <v>1103101355343</v>
      </c>
      <c r="F20" s="2"/>
    </row>
    <row r="21" spans="1:6" x14ac:dyDescent="0.35">
      <c r="A21" s="21" t="s">
        <v>23</v>
      </c>
      <c r="B21" s="49" t="s">
        <v>988</v>
      </c>
      <c r="C21" s="25" t="s">
        <v>901</v>
      </c>
      <c r="D21" s="19" t="s">
        <v>902</v>
      </c>
      <c r="E21" s="137">
        <v>1103101369514</v>
      </c>
      <c r="F21" s="2"/>
    </row>
    <row r="22" spans="1:6" x14ac:dyDescent="0.35">
      <c r="A22" s="21" t="s">
        <v>24</v>
      </c>
      <c r="B22" s="49" t="s">
        <v>989</v>
      </c>
      <c r="C22" s="25" t="s">
        <v>933</v>
      </c>
      <c r="D22" s="19" t="s">
        <v>934</v>
      </c>
      <c r="E22" s="137">
        <v>1103300334338</v>
      </c>
      <c r="F22" s="2"/>
    </row>
    <row r="23" spans="1:6" x14ac:dyDescent="0.35">
      <c r="A23" s="21" t="s">
        <v>495</v>
      </c>
      <c r="B23" s="49" t="s">
        <v>990</v>
      </c>
      <c r="C23" s="25" t="s">
        <v>942</v>
      </c>
      <c r="D23" s="19" t="s">
        <v>943</v>
      </c>
      <c r="E23" s="137">
        <v>1139300050084</v>
      </c>
      <c r="F23" s="2"/>
    </row>
    <row r="24" spans="1:6" x14ac:dyDescent="0.35">
      <c r="A24" s="21" t="s">
        <v>495</v>
      </c>
      <c r="B24" s="49"/>
      <c r="C24" s="25" t="s">
        <v>210</v>
      </c>
      <c r="D24" s="19" t="s">
        <v>1038</v>
      </c>
      <c r="E24" s="137">
        <v>1103300337272</v>
      </c>
      <c r="F24" s="230" t="s">
        <v>1045</v>
      </c>
    </row>
    <row r="35" spans="1:6" x14ac:dyDescent="0.2">
      <c r="A35" s="271" t="s">
        <v>823</v>
      </c>
      <c r="B35" s="271"/>
      <c r="C35" s="271"/>
      <c r="D35" s="271"/>
      <c r="E35" s="271"/>
      <c r="F35" s="271"/>
    </row>
    <row r="36" spans="1:6" x14ac:dyDescent="0.2">
      <c r="A36" s="271" t="s">
        <v>373</v>
      </c>
      <c r="B36" s="271"/>
      <c r="C36" s="271"/>
      <c r="D36" s="271"/>
      <c r="E36" s="271"/>
      <c r="F36" s="271"/>
    </row>
    <row r="37" spans="1:6" x14ac:dyDescent="0.35">
      <c r="A37" s="15" t="s">
        <v>0</v>
      </c>
      <c r="B37" s="15" t="s">
        <v>1</v>
      </c>
      <c r="C37" s="275" t="s">
        <v>50</v>
      </c>
      <c r="D37" s="275"/>
      <c r="E37" s="149" t="s">
        <v>320</v>
      </c>
      <c r="F37" s="194" t="s">
        <v>97</v>
      </c>
    </row>
    <row r="38" spans="1:6" s="31" customFormat="1" ht="21" customHeight="1" x14ac:dyDescent="0.35">
      <c r="A38" s="21" t="s">
        <v>3</v>
      </c>
      <c r="B38" s="49">
        <v>15668</v>
      </c>
      <c r="C38" s="25" t="s">
        <v>346</v>
      </c>
      <c r="D38" s="19" t="s">
        <v>188</v>
      </c>
      <c r="E38" s="137" t="s">
        <v>641</v>
      </c>
      <c r="F38" s="2"/>
    </row>
    <row r="39" spans="1:6" s="31" customFormat="1" ht="21" customHeight="1" x14ac:dyDescent="0.35">
      <c r="A39" s="21" t="s">
        <v>4</v>
      </c>
      <c r="B39" s="49">
        <v>15672</v>
      </c>
      <c r="C39" s="25" t="s">
        <v>347</v>
      </c>
      <c r="D39" s="19" t="s">
        <v>348</v>
      </c>
      <c r="E39" s="137" t="s">
        <v>642</v>
      </c>
      <c r="F39" s="2"/>
    </row>
    <row r="40" spans="1:6" s="198" customFormat="1" x14ac:dyDescent="0.35">
      <c r="A40" s="21" t="s">
        <v>5</v>
      </c>
      <c r="B40" s="49">
        <v>15674</v>
      </c>
      <c r="C40" s="25" t="s">
        <v>366</v>
      </c>
      <c r="D40" s="19" t="s">
        <v>319</v>
      </c>
      <c r="E40" s="137" t="s">
        <v>643</v>
      </c>
      <c r="F40" s="2"/>
    </row>
    <row r="41" spans="1:6" x14ac:dyDescent="0.35">
      <c r="A41" s="21" t="s">
        <v>7</v>
      </c>
      <c r="B41" s="49" t="s">
        <v>503</v>
      </c>
      <c r="C41" s="62" t="s">
        <v>500</v>
      </c>
      <c r="D41" s="52" t="s">
        <v>620</v>
      </c>
      <c r="E41" s="137">
        <v>1329901959581</v>
      </c>
      <c r="F41" s="2"/>
    </row>
    <row r="42" spans="1:6" s="89" customFormat="1" x14ac:dyDescent="0.35">
      <c r="A42" s="21" t="s">
        <v>8</v>
      </c>
      <c r="B42" s="49" t="s">
        <v>991</v>
      </c>
      <c r="C42" s="25" t="s">
        <v>852</v>
      </c>
      <c r="D42" s="19" t="s">
        <v>853</v>
      </c>
      <c r="E42" s="137">
        <v>1478000012094</v>
      </c>
      <c r="F42" s="2"/>
    </row>
    <row r="43" spans="1:6" x14ac:dyDescent="0.35">
      <c r="A43" s="21" t="s">
        <v>9</v>
      </c>
      <c r="B43" s="49" t="s">
        <v>992</v>
      </c>
      <c r="C43" s="25" t="s">
        <v>854</v>
      </c>
      <c r="D43" s="19" t="s">
        <v>855</v>
      </c>
      <c r="E43" s="137">
        <v>1100401752990</v>
      </c>
      <c r="F43" s="2"/>
    </row>
    <row r="44" spans="1:6" x14ac:dyDescent="0.35">
      <c r="A44" s="21" t="s">
        <v>10</v>
      </c>
      <c r="B44" s="49" t="s">
        <v>993</v>
      </c>
      <c r="C44" s="25" t="s">
        <v>858</v>
      </c>
      <c r="D44" s="19" t="s">
        <v>859</v>
      </c>
      <c r="E44" s="137">
        <v>1100401752647</v>
      </c>
      <c r="F44" s="2"/>
    </row>
    <row r="45" spans="1:6" x14ac:dyDescent="0.35">
      <c r="A45" s="21" t="s">
        <v>12</v>
      </c>
      <c r="B45" s="49" t="s">
        <v>994</v>
      </c>
      <c r="C45" s="25" t="s">
        <v>932</v>
      </c>
      <c r="D45" s="19" t="s">
        <v>1005</v>
      </c>
      <c r="E45" s="137">
        <v>1339901315463</v>
      </c>
      <c r="F45" s="2"/>
    </row>
    <row r="46" spans="1:6" x14ac:dyDescent="0.35">
      <c r="A46" s="21" t="s">
        <v>13</v>
      </c>
      <c r="B46" s="50" t="s">
        <v>322</v>
      </c>
      <c r="C46" s="72" t="s">
        <v>372</v>
      </c>
      <c r="D46" s="73"/>
      <c r="E46" s="137" t="s">
        <v>649</v>
      </c>
      <c r="F46" s="2"/>
    </row>
    <row r="47" spans="1:6" s="198" customFormat="1" x14ac:dyDescent="0.35">
      <c r="A47" s="21" t="s">
        <v>14</v>
      </c>
      <c r="B47" s="49">
        <v>15675</v>
      </c>
      <c r="C47" s="25" t="s">
        <v>349</v>
      </c>
      <c r="D47" s="19" t="s">
        <v>350</v>
      </c>
      <c r="E47" s="137" t="s">
        <v>650</v>
      </c>
      <c r="F47" s="2"/>
    </row>
    <row r="48" spans="1:6" s="198" customFormat="1" x14ac:dyDescent="0.35">
      <c r="A48" s="21" t="s">
        <v>15</v>
      </c>
      <c r="B48" s="49">
        <v>15737</v>
      </c>
      <c r="C48" s="25" t="s">
        <v>263</v>
      </c>
      <c r="D48" s="19" t="s">
        <v>383</v>
      </c>
      <c r="E48" s="137" t="s">
        <v>652</v>
      </c>
      <c r="F48" s="2"/>
    </row>
    <row r="49" spans="1:6" s="198" customFormat="1" x14ac:dyDescent="0.35">
      <c r="A49" s="21" t="s">
        <v>16</v>
      </c>
      <c r="B49" s="49" t="s">
        <v>397</v>
      </c>
      <c r="C49" s="26" t="s">
        <v>393</v>
      </c>
      <c r="D49" s="27" t="s">
        <v>394</v>
      </c>
      <c r="E49" s="137" t="s">
        <v>653</v>
      </c>
      <c r="F49" s="2"/>
    </row>
    <row r="50" spans="1:6" s="198" customFormat="1" x14ac:dyDescent="0.35">
      <c r="A50" s="21" t="s">
        <v>17</v>
      </c>
      <c r="B50" s="51" t="s">
        <v>476</v>
      </c>
      <c r="C50" s="26" t="s">
        <v>439</v>
      </c>
      <c r="D50" s="27" t="s">
        <v>440</v>
      </c>
      <c r="E50" s="137" t="s">
        <v>654</v>
      </c>
      <c r="F50" s="2"/>
    </row>
    <row r="51" spans="1:6" x14ac:dyDescent="0.35">
      <c r="A51" s="21" t="s">
        <v>18</v>
      </c>
      <c r="B51" s="49" t="s">
        <v>995</v>
      </c>
      <c r="C51" s="25" t="s">
        <v>866</v>
      </c>
      <c r="D51" s="19" t="s">
        <v>222</v>
      </c>
      <c r="E51" s="137">
        <v>1103101344791</v>
      </c>
      <c r="F51" s="2"/>
    </row>
    <row r="52" spans="1:6" x14ac:dyDescent="0.35">
      <c r="A52" s="21" t="s">
        <v>19</v>
      </c>
      <c r="B52" s="49" t="s">
        <v>996</v>
      </c>
      <c r="C52" s="25" t="s">
        <v>867</v>
      </c>
      <c r="D52" s="19"/>
      <c r="E52" s="137">
        <v>7103100012948</v>
      </c>
      <c r="F52" s="2" t="s">
        <v>918</v>
      </c>
    </row>
    <row r="53" spans="1:6" x14ac:dyDescent="0.35">
      <c r="A53" s="21" t="s">
        <v>20</v>
      </c>
      <c r="B53" s="49" t="s">
        <v>997</v>
      </c>
      <c r="C53" s="25" t="s">
        <v>356</v>
      </c>
      <c r="D53" s="19" t="s">
        <v>868</v>
      </c>
      <c r="E53" s="137">
        <v>1209601945365</v>
      </c>
      <c r="F53" s="2"/>
    </row>
    <row r="54" spans="1:6" x14ac:dyDescent="0.35">
      <c r="A54" s="21" t="s">
        <v>21</v>
      </c>
      <c r="B54" s="49" t="s">
        <v>998</v>
      </c>
      <c r="C54" s="25" t="s">
        <v>871</v>
      </c>
      <c r="D54" s="19" t="s">
        <v>872</v>
      </c>
      <c r="E54" s="137">
        <v>1100401763789</v>
      </c>
      <c r="F54" s="2"/>
    </row>
    <row r="55" spans="1:6" x14ac:dyDescent="0.35">
      <c r="A55" s="21" t="s">
        <v>22</v>
      </c>
      <c r="B55" s="49" t="s">
        <v>999</v>
      </c>
      <c r="C55" s="25" t="s">
        <v>878</v>
      </c>
      <c r="D55" s="19" t="s">
        <v>171</v>
      </c>
      <c r="E55" s="137">
        <v>1100704616880</v>
      </c>
      <c r="F55" s="2"/>
    </row>
    <row r="56" spans="1:6" x14ac:dyDescent="0.35">
      <c r="A56" s="21" t="s">
        <v>23</v>
      </c>
      <c r="B56" s="49" t="s">
        <v>1000</v>
      </c>
      <c r="C56" s="25" t="s">
        <v>923</v>
      </c>
      <c r="D56" s="19" t="s">
        <v>924</v>
      </c>
      <c r="E56" s="137">
        <v>1100704543475</v>
      </c>
      <c r="F56" s="2"/>
    </row>
    <row r="57" spans="1:6" x14ac:dyDescent="0.35">
      <c r="A57" s="21" t="s">
        <v>24</v>
      </c>
      <c r="B57" s="49" t="s">
        <v>1001</v>
      </c>
      <c r="C57" s="25" t="s">
        <v>946</v>
      </c>
      <c r="D57" s="19" t="s">
        <v>184</v>
      </c>
      <c r="E57" s="137">
        <v>1103101368593</v>
      </c>
      <c r="F57" s="2"/>
    </row>
  </sheetData>
  <mergeCells count="6">
    <mergeCell ref="C37:D37"/>
    <mergeCell ref="C3:D3"/>
    <mergeCell ref="A1:F1"/>
    <mergeCell ref="A2:F2"/>
    <mergeCell ref="A35:F35"/>
    <mergeCell ref="A36:F36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Normal="100" workbookViewId="0">
      <selection activeCell="F33" sqref="F33"/>
    </sheetView>
  </sheetViews>
  <sheetFormatPr defaultRowHeight="21" x14ac:dyDescent="0.35"/>
  <cols>
    <col min="1" max="1" width="6" style="18" bestFit="1" customWidth="1"/>
    <col min="2" max="2" width="10" style="18" bestFit="1" customWidth="1"/>
    <col min="3" max="3" width="17.625" style="18" customWidth="1"/>
    <col min="4" max="4" width="12.5" style="18" customWidth="1"/>
    <col min="5" max="5" width="26" style="31" customWidth="1"/>
    <col min="6" max="6" width="19.125" style="107" customWidth="1"/>
    <col min="7" max="16384" width="9" style="18"/>
  </cols>
  <sheetData>
    <row r="1" spans="1:6" ht="21" customHeight="1" x14ac:dyDescent="0.35">
      <c r="A1" s="271" t="s">
        <v>823</v>
      </c>
      <c r="B1" s="271"/>
      <c r="C1" s="271"/>
      <c r="D1" s="271"/>
      <c r="E1" s="271"/>
      <c r="F1" s="271"/>
    </row>
    <row r="2" spans="1:6" x14ac:dyDescent="0.35">
      <c r="A2" s="271" t="s">
        <v>615</v>
      </c>
      <c r="B2" s="271"/>
      <c r="C2" s="271"/>
      <c r="D2" s="271"/>
      <c r="E2" s="271"/>
      <c r="F2" s="271"/>
    </row>
    <row r="3" spans="1:6" x14ac:dyDescent="0.35">
      <c r="A3" s="15" t="s">
        <v>0</v>
      </c>
      <c r="B3" s="15" t="s">
        <v>1</v>
      </c>
      <c r="C3" s="278" t="s">
        <v>50</v>
      </c>
      <c r="D3" s="279"/>
      <c r="E3" s="139" t="s">
        <v>320</v>
      </c>
      <c r="F3" s="14" t="s">
        <v>97</v>
      </c>
    </row>
    <row r="4" spans="1:6" s="100" customFormat="1" x14ac:dyDescent="0.35">
      <c r="A4" s="21" t="s">
        <v>3</v>
      </c>
      <c r="B4" s="153">
        <v>15467</v>
      </c>
      <c r="C4" s="25" t="s">
        <v>156</v>
      </c>
      <c r="D4" s="19" t="s">
        <v>157</v>
      </c>
      <c r="E4" s="149" t="s">
        <v>655</v>
      </c>
      <c r="F4" s="129"/>
    </row>
    <row r="5" spans="1:6" x14ac:dyDescent="0.35">
      <c r="A5" s="21" t="s">
        <v>4</v>
      </c>
      <c r="B5" s="49" t="s">
        <v>273</v>
      </c>
      <c r="C5" s="22" t="s">
        <v>252</v>
      </c>
      <c r="D5" s="23" t="s">
        <v>253</v>
      </c>
      <c r="E5" s="149" t="s">
        <v>656</v>
      </c>
      <c r="F5" s="129"/>
    </row>
    <row r="6" spans="1:6" x14ac:dyDescent="0.35">
      <c r="A6" s="21" t="s">
        <v>5</v>
      </c>
      <c r="B6" s="49" t="s">
        <v>274</v>
      </c>
      <c r="C6" s="22" t="s">
        <v>321</v>
      </c>
      <c r="D6" s="23" t="s">
        <v>254</v>
      </c>
      <c r="E6" s="149" t="s">
        <v>657</v>
      </c>
      <c r="F6" s="129"/>
    </row>
    <row r="7" spans="1:6" s="100" customFormat="1" x14ac:dyDescent="0.35">
      <c r="A7" s="21" t="s">
        <v>7</v>
      </c>
      <c r="B7" s="49" t="s">
        <v>380</v>
      </c>
      <c r="C7" s="16" t="s">
        <v>354</v>
      </c>
      <c r="D7" s="17" t="s">
        <v>355</v>
      </c>
      <c r="E7" s="149" t="s">
        <v>658</v>
      </c>
      <c r="F7" s="129"/>
    </row>
    <row r="8" spans="1:6" x14ac:dyDescent="0.35">
      <c r="A8" s="21" t="s">
        <v>8</v>
      </c>
      <c r="B8" s="153">
        <v>15858</v>
      </c>
      <c r="C8" s="25" t="s">
        <v>551</v>
      </c>
      <c r="D8" s="19" t="s">
        <v>550</v>
      </c>
      <c r="E8" s="175" t="s">
        <v>659</v>
      </c>
      <c r="F8" s="2"/>
    </row>
    <row r="9" spans="1:6" x14ac:dyDescent="0.35">
      <c r="A9" s="21" t="s">
        <v>9</v>
      </c>
      <c r="B9" s="153">
        <v>15860</v>
      </c>
      <c r="C9" s="162" t="s">
        <v>571</v>
      </c>
      <c r="D9" s="19" t="s">
        <v>144</v>
      </c>
      <c r="E9" s="170">
        <v>1100704513797</v>
      </c>
      <c r="F9" s="2"/>
    </row>
    <row r="10" spans="1:6" x14ac:dyDescent="0.35">
      <c r="A10" s="21" t="s">
        <v>10</v>
      </c>
      <c r="B10" s="166">
        <v>15861</v>
      </c>
      <c r="C10" s="162" t="s">
        <v>586</v>
      </c>
      <c r="D10" s="19" t="s">
        <v>587</v>
      </c>
      <c r="E10" s="161">
        <v>1500401218736</v>
      </c>
      <c r="F10" s="2"/>
    </row>
    <row r="11" spans="1:6" x14ac:dyDescent="0.35">
      <c r="A11" s="21" t="s">
        <v>12</v>
      </c>
      <c r="B11" s="172">
        <v>15899</v>
      </c>
      <c r="C11" s="162" t="s">
        <v>206</v>
      </c>
      <c r="D11" s="19"/>
      <c r="E11" s="161">
        <v>7100400062026</v>
      </c>
      <c r="F11" s="14"/>
    </row>
    <row r="12" spans="1:6" x14ac:dyDescent="0.35">
      <c r="A12" s="21" t="s">
        <v>13</v>
      </c>
      <c r="B12" s="185">
        <v>15904</v>
      </c>
      <c r="C12" s="162" t="s">
        <v>621</v>
      </c>
      <c r="D12" s="19" t="s">
        <v>622</v>
      </c>
      <c r="E12" s="161">
        <v>1718400140712</v>
      </c>
      <c r="F12" s="14"/>
    </row>
    <row r="13" spans="1:6" s="100" customFormat="1" x14ac:dyDescent="0.35">
      <c r="A13" s="21" t="s">
        <v>14</v>
      </c>
      <c r="B13" s="154">
        <v>15571</v>
      </c>
      <c r="C13" s="36" t="s">
        <v>195</v>
      </c>
      <c r="D13" s="37" t="s">
        <v>44</v>
      </c>
      <c r="E13" s="149" t="s">
        <v>660</v>
      </c>
      <c r="F13" s="129"/>
    </row>
    <row r="14" spans="1:6" s="12" customFormat="1" x14ac:dyDescent="0.35">
      <c r="A14" s="21" t="s">
        <v>15</v>
      </c>
      <c r="B14" s="154">
        <v>15575</v>
      </c>
      <c r="C14" s="36" t="s">
        <v>196</v>
      </c>
      <c r="D14" s="37" t="s">
        <v>197</v>
      </c>
      <c r="E14" s="149" t="s">
        <v>661</v>
      </c>
      <c r="F14" s="129"/>
    </row>
    <row r="15" spans="1:6" x14ac:dyDescent="0.35">
      <c r="A15" s="21" t="s">
        <v>16</v>
      </c>
      <c r="B15" s="50" t="s">
        <v>278</v>
      </c>
      <c r="C15" s="22" t="s">
        <v>244</v>
      </c>
      <c r="D15" s="23" t="s">
        <v>245</v>
      </c>
      <c r="E15" s="149" t="s">
        <v>662</v>
      </c>
      <c r="F15" s="129"/>
    </row>
    <row r="16" spans="1:6" x14ac:dyDescent="0.35">
      <c r="A16" s="21" t="s">
        <v>17</v>
      </c>
      <c r="B16" s="50" t="s">
        <v>283</v>
      </c>
      <c r="C16" s="22" t="s">
        <v>256</v>
      </c>
      <c r="D16" s="23" t="s">
        <v>257</v>
      </c>
      <c r="E16" s="149" t="s">
        <v>663</v>
      </c>
      <c r="F16" s="129"/>
    </row>
    <row r="17" spans="1:6" x14ac:dyDescent="0.35">
      <c r="A17" s="21" t="s">
        <v>18</v>
      </c>
      <c r="B17" s="153">
        <v>15677</v>
      </c>
      <c r="C17" s="25" t="s">
        <v>352</v>
      </c>
      <c r="D17" s="19" t="s">
        <v>363</v>
      </c>
      <c r="E17" s="149" t="s">
        <v>664</v>
      </c>
      <c r="F17" s="129"/>
    </row>
    <row r="18" spans="1:6" x14ac:dyDescent="0.35">
      <c r="A18" s="21" t="s">
        <v>19</v>
      </c>
      <c r="B18" s="153">
        <v>15682</v>
      </c>
      <c r="C18" s="25" t="s">
        <v>335</v>
      </c>
      <c r="D18" s="19" t="s">
        <v>339</v>
      </c>
      <c r="E18" s="149" t="s">
        <v>665</v>
      </c>
      <c r="F18" s="129"/>
    </row>
    <row r="19" spans="1:6" s="31" customFormat="1" ht="21" customHeight="1" x14ac:dyDescent="0.35">
      <c r="A19" s="21" t="s">
        <v>20</v>
      </c>
      <c r="B19" s="153">
        <v>15862</v>
      </c>
      <c r="C19" s="25" t="s">
        <v>529</v>
      </c>
      <c r="D19" s="19" t="s">
        <v>530</v>
      </c>
      <c r="E19" s="149">
        <v>1100704550617</v>
      </c>
      <c r="F19" s="2"/>
    </row>
    <row r="20" spans="1:6" x14ac:dyDescent="0.35">
      <c r="A20" s="21" t="s">
        <v>21</v>
      </c>
      <c r="B20" s="153">
        <v>15863</v>
      </c>
      <c r="C20" s="25" t="s">
        <v>531</v>
      </c>
      <c r="D20" s="19" t="s">
        <v>532</v>
      </c>
      <c r="E20" s="149">
        <v>1139600754117</v>
      </c>
      <c r="F20" s="2"/>
    </row>
    <row r="21" spans="1:6" s="102" customFormat="1" x14ac:dyDescent="0.35">
      <c r="A21" s="21" t="s">
        <v>22</v>
      </c>
      <c r="B21" s="153">
        <v>15864</v>
      </c>
      <c r="C21" s="25" t="s">
        <v>541</v>
      </c>
      <c r="D21" s="19" t="s">
        <v>542</v>
      </c>
      <c r="E21" s="149">
        <v>1100704524551</v>
      </c>
      <c r="F21" s="2"/>
    </row>
    <row r="22" spans="1:6" x14ac:dyDescent="0.35">
      <c r="A22" s="21" t="s">
        <v>23</v>
      </c>
      <c r="B22" s="153">
        <v>15865</v>
      </c>
      <c r="C22" s="85" t="s">
        <v>86</v>
      </c>
      <c r="D22" s="86" t="s">
        <v>554</v>
      </c>
      <c r="E22" s="149">
        <v>1118600081146</v>
      </c>
      <c r="F22" s="2"/>
    </row>
    <row r="23" spans="1:6" x14ac:dyDescent="0.35">
      <c r="A23" s="21" t="s">
        <v>24</v>
      </c>
      <c r="B23" s="153">
        <v>15866</v>
      </c>
      <c r="C23" s="162" t="s">
        <v>572</v>
      </c>
      <c r="D23" s="19" t="s">
        <v>602</v>
      </c>
      <c r="E23" s="171">
        <v>1103101341211</v>
      </c>
      <c r="F23" s="2"/>
    </row>
    <row r="24" spans="1:6" x14ac:dyDescent="0.35">
      <c r="A24" s="21" t="s">
        <v>495</v>
      </c>
      <c r="B24" s="195">
        <v>15959</v>
      </c>
      <c r="C24" s="162" t="s">
        <v>843</v>
      </c>
      <c r="D24" s="19" t="s">
        <v>844</v>
      </c>
      <c r="E24" s="171">
        <v>1100704510356</v>
      </c>
      <c r="F24" s="2"/>
    </row>
    <row r="25" spans="1:6" customFormat="1" x14ac:dyDescent="0.35">
      <c r="A25" s="21" t="s">
        <v>513</v>
      </c>
      <c r="B25" s="5">
        <v>15975</v>
      </c>
      <c r="C25" s="110" t="s">
        <v>136</v>
      </c>
      <c r="D25" s="17" t="s">
        <v>1006</v>
      </c>
      <c r="E25" s="137">
        <v>1110201435087</v>
      </c>
      <c r="F25" s="14"/>
    </row>
    <row r="26" spans="1:6" x14ac:dyDescent="0.35">
      <c r="A26" s="30"/>
      <c r="B26" s="24"/>
    </row>
    <row r="27" spans="1:6" x14ac:dyDescent="0.35">
      <c r="A27" s="30"/>
      <c r="B27" s="24"/>
    </row>
    <row r="28" spans="1:6" x14ac:dyDescent="0.35">
      <c r="A28" s="30"/>
      <c r="B28" s="24"/>
    </row>
    <row r="29" spans="1:6" x14ac:dyDescent="0.35">
      <c r="A29" s="30"/>
      <c r="B29" s="24"/>
    </row>
    <row r="30" spans="1:6" x14ac:dyDescent="0.35">
      <c r="A30" s="30"/>
      <c r="B30" s="24"/>
    </row>
    <row r="31" spans="1:6" x14ac:dyDescent="0.35">
      <c r="A31" s="30"/>
      <c r="B31" s="24"/>
    </row>
    <row r="32" spans="1:6" x14ac:dyDescent="0.35">
      <c r="A32" s="30"/>
      <c r="B32" s="24"/>
    </row>
    <row r="33" spans="1:6" x14ac:dyDescent="0.35">
      <c r="A33" s="30"/>
      <c r="B33" s="24"/>
    </row>
    <row r="34" spans="1:6" x14ac:dyDescent="0.35">
      <c r="A34" s="30"/>
      <c r="B34" s="24"/>
    </row>
    <row r="35" spans="1:6" x14ac:dyDescent="0.35">
      <c r="A35" s="271" t="s">
        <v>823</v>
      </c>
      <c r="B35" s="271"/>
      <c r="C35" s="271"/>
      <c r="D35" s="271"/>
      <c r="E35" s="271"/>
      <c r="F35" s="271"/>
    </row>
    <row r="36" spans="1:6" x14ac:dyDescent="0.35">
      <c r="A36" s="271" t="s">
        <v>412</v>
      </c>
      <c r="B36" s="271"/>
      <c r="C36" s="271"/>
      <c r="D36" s="271"/>
      <c r="E36" s="271"/>
      <c r="F36" s="271"/>
    </row>
    <row r="37" spans="1:6" x14ac:dyDescent="0.35">
      <c r="A37" s="83" t="s">
        <v>0</v>
      </c>
      <c r="B37" s="9" t="s">
        <v>1</v>
      </c>
      <c r="C37" s="276" t="s">
        <v>2</v>
      </c>
      <c r="D37" s="277"/>
      <c r="E37" s="9" t="s">
        <v>320</v>
      </c>
      <c r="F37" s="9" t="s">
        <v>97</v>
      </c>
    </row>
    <row r="38" spans="1:6" s="31" customFormat="1" x14ac:dyDescent="0.35">
      <c r="A38" s="21" t="s">
        <v>3</v>
      </c>
      <c r="B38" s="49" t="s">
        <v>271</v>
      </c>
      <c r="C38" s="25" t="s">
        <v>198</v>
      </c>
      <c r="D38" s="19" t="s">
        <v>199</v>
      </c>
      <c r="E38" s="149" t="s">
        <v>666</v>
      </c>
      <c r="F38" s="129"/>
    </row>
    <row r="39" spans="1:6" s="101" customFormat="1" x14ac:dyDescent="0.35">
      <c r="A39" s="21" t="s">
        <v>4</v>
      </c>
      <c r="B39" s="49" t="s">
        <v>272</v>
      </c>
      <c r="C39" s="25" t="s">
        <v>243</v>
      </c>
      <c r="D39" s="19" t="s">
        <v>77</v>
      </c>
      <c r="E39" s="149" t="s">
        <v>667</v>
      </c>
      <c r="F39" s="129"/>
    </row>
    <row r="40" spans="1:6" x14ac:dyDescent="0.35">
      <c r="A40" s="21" t="s">
        <v>5</v>
      </c>
      <c r="B40" s="49" t="s">
        <v>275</v>
      </c>
      <c r="C40" s="25" t="s">
        <v>255</v>
      </c>
      <c r="D40" s="19" t="s">
        <v>37</v>
      </c>
      <c r="E40" s="149" t="s">
        <v>668</v>
      </c>
      <c r="F40" s="129"/>
    </row>
    <row r="41" spans="1:6" x14ac:dyDescent="0.35">
      <c r="A41" s="21" t="s">
        <v>7</v>
      </c>
      <c r="B41" s="153">
        <v>15867</v>
      </c>
      <c r="C41" s="25" t="s">
        <v>533</v>
      </c>
      <c r="D41" s="19" t="s">
        <v>534</v>
      </c>
      <c r="E41" s="149">
        <v>1103101309767</v>
      </c>
      <c r="F41" s="2"/>
    </row>
    <row r="42" spans="1:6" x14ac:dyDescent="0.35">
      <c r="A42" s="21" t="s">
        <v>8</v>
      </c>
      <c r="B42" s="153">
        <v>15868</v>
      </c>
      <c r="C42" s="25" t="s">
        <v>535</v>
      </c>
      <c r="D42" s="19" t="s">
        <v>536</v>
      </c>
      <c r="E42" s="149">
        <v>1100704470907</v>
      </c>
      <c r="F42" s="2"/>
    </row>
    <row r="43" spans="1:6" x14ac:dyDescent="0.35">
      <c r="A43" s="21" t="s">
        <v>9</v>
      </c>
      <c r="B43" s="153">
        <v>15869</v>
      </c>
      <c r="C43" s="25" t="s">
        <v>537</v>
      </c>
      <c r="D43" s="19" t="s">
        <v>538</v>
      </c>
      <c r="E43" s="149">
        <v>1100704544684</v>
      </c>
      <c r="F43" s="2"/>
    </row>
    <row r="44" spans="1:6" ht="20.25" customHeight="1" x14ac:dyDescent="0.35">
      <c r="A44" s="21" t="s">
        <v>10</v>
      </c>
      <c r="B44" s="153">
        <v>15870</v>
      </c>
      <c r="C44" s="25" t="s">
        <v>539</v>
      </c>
      <c r="D44" s="19" t="s">
        <v>540</v>
      </c>
      <c r="E44" s="149">
        <v>1100401736501</v>
      </c>
      <c r="F44" s="2"/>
    </row>
    <row r="45" spans="1:6" s="31" customFormat="1" x14ac:dyDescent="0.35">
      <c r="A45" s="21" t="s">
        <v>12</v>
      </c>
      <c r="B45" s="153">
        <v>15871</v>
      </c>
      <c r="C45" s="25" t="s">
        <v>543</v>
      </c>
      <c r="D45" s="19" t="s">
        <v>544</v>
      </c>
      <c r="E45" s="149">
        <v>1329100048122</v>
      </c>
      <c r="F45" s="2"/>
    </row>
    <row r="46" spans="1:6" x14ac:dyDescent="0.35">
      <c r="A46" s="21" t="s">
        <v>13</v>
      </c>
      <c r="B46" s="153">
        <v>15872</v>
      </c>
      <c r="C46" s="25" t="s">
        <v>547</v>
      </c>
      <c r="D46" s="19" t="s">
        <v>548</v>
      </c>
      <c r="E46" s="149">
        <v>1100704548078</v>
      </c>
      <c r="F46" s="2"/>
    </row>
    <row r="47" spans="1:6" x14ac:dyDescent="0.35">
      <c r="A47" s="21" t="s">
        <v>14</v>
      </c>
      <c r="B47" s="153">
        <v>15873</v>
      </c>
      <c r="C47" s="163" t="s">
        <v>570</v>
      </c>
      <c r="D47" s="86" t="s">
        <v>569</v>
      </c>
      <c r="E47" s="161">
        <v>1129902443505</v>
      </c>
      <c r="F47" s="2"/>
    </row>
    <row r="48" spans="1:6" customFormat="1" x14ac:dyDescent="0.35">
      <c r="A48" s="21" t="s">
        <v>15</v>
      </c>
      <c r="B48" s="50" t="s">
        <v>281</v>
      </c>
      <c r="C48" s="22" t="s">
        <v>248</v>
      </c>
      <c r="D48" s="23" t="s">
        <v>249</v>
      </c>
      <c r="E48" s="149" t="s">
        <v>669</v>
      </c>
      <c r="F48" s="129"/>
    </row>
    <row r="49" spans="1:6" x14ac:dyDescent="0.35">
      <c r="A49" s="21" t="s">
        <v>16</v>
      </c>
      <c r="B49" s="50" t="s">
        <v>282</v>
      </c>
      <c r="C49" s="22" t="s">
        <v>250</v>
      </c>
      <c r="D49" s="23" t="s">
        <v>251</v>
      </c>
      <c r="E49" s="149" t="s">
        <v>670</v>
      </c>
      <c r="F49" s="129"/>
    </row>
    <row r="50" spans="1:6" x14ac:dyDescent="0.35">
      <c r="A50" s="21" t="s">
        <v>17</v>
      </c>
      <c r="B50" s="50" t="s">
        <v>284</v>
      </c>
      <c r="C50" s="22" t="s">
        <v>258</v>
      </c>
      <c r="D50" s="23" t="s">
        <v>259</v>
      </c>
      <c r="E50" s="149" t="s">
        <v>671</v>
      </c>
      <c r="F50" s="129"/>
    </row>
    <row r="51" spans="1:6" x14ac:dyDescent="0.35">
      <c r="A51" s="21" t="s">
        <v>18</v>
      </c>
      <c r="B51" s="50" t="s">
        <v>285</v>
      </c>
      <c r="C51" s="22" t="s">
        <v>268</v>
      </c>
      <c r="D51" s="23" t="s">
        <v>269</v>
      </c>
      <c r="E51" s="149" t="s">
        <v>672</v>
      </c>
      <c r="F51" s="129"/>
    </row>
    <row r="52" spans="1:6" x14ac:dyDescent="0.35">
      <c r="A52" s="21" t="s">
        <v>19</v>
      </c>
      <c r="B52" s="153">
        <v>15789</v>
      </c>
      <c r="C52" s="25" t="s">
        <v>442</v>
      </c>
      <c r="D52" s="19" t="s">
        <v>429</v>
      </c>
      <c r="E52" s="149" t="s">
        <v>673</v>
      </c>
      <c r="F52" s="129"/>
    </row>
    <row r="53" spans="1:6" x14ac:dyDescent="0.35">
      <c r="A53" s="21" t="s">
        <v>20</v>
      </c>
      <c r="B53" s="153">
        <v>15841</v>
      </c>
      <c r="C53" s="25" t="s">
        <v>520</v>
      </c>
      <c r="D53" s="19"/>
      <c r="E53" s="149">
        <v>7103700049982</v>
      </c>
      <c r="F53" s="129"/>
    </row>
    <row r="54" spans="1:6" customFormat="1" x14ac:dyDescent="0.35">
      <c r="A54" s="21" t="s">
        <v>21</v>
      </c>
      <c r="B54" s="153">
        <v>15875</v>
      </c>
      <c r="C54" s="25" t="s">
        <v>545</v>
      </c>
      <c r="D54" s="19" t="s">
        <v>546</v>
      </c>
      <c r="E54" s="149">
        <v>1100401739055</v>
      </c>
      <c r="F54" s="2"/>
    </row>
    <row r="55" spans="1:6" x14ac:dyDescent="0.35">
      <c r="A55" s="21" t="s">
        <v>22</v>
      </c>
      <c r="B55" s="153">
        <v>15876</v>
      </c>
      <c r="C55" s="25" t="s">
        <v>549</v>
      </c>
      <c r="D55" s="19" t="s">
        <v>550</v>
      </c>
      <c r="E55" s="174" t="s">
        <v>674</v>
      </c>
      <c r="F55" s="2"/>
    </row>
    <row r="56" spans="1:6" x14ac:dyDescent="0.35">
      <c r="A56" s="21" t="s">
        <v>23</v>
      </c>
      <c r="B56" s="153">
        <v>15877</v>
      </c>
      <c r="C56" s="25" t="s">
        <v>552</v>
      </c>
      <c r="D56" s="19" t="s">
        <v>553</v>
      </c>
      <c r="E56" s="149">
        <v>1100704545311</v>
      </c>
      <c r="F56" s="2"/>
    </row>
    <row r="57" spans="1:6" x14ac:dyDescent="0.35">
      <c r="A57" s="21" t="s">
        <v>24</v>
      </c>
      <c r="B57" s="192">
        <v>15905</v>
      </c>
      <c r="C57" s="162" t="s">
        <v>820</v>
      </c>
      <c r="D57" s="19" t="s">
        <v>821</v>
      </c>
      <c r="E57" s="161">
        <v>1849300211901</v>
      </c>
      <c r="F57" s="213"/>
    </row>
    <row r="58" spans="1:6" x14ac:dyDescent="0.35">
      <c r="A58" s="21" t="s">
        <v>495</v>
      </c>
      <c r="B58" s="202">
        <v>15960</v>
      </c>
      <c r="C58" s="162" t="s">
        <v>895</v>
      </c>
      <c r="D58" s="19" t="s">
        <v>896</v>
      </c>
      <c r="E58" s="161">
        <v>1919900699742</v>
      </c>
      <c r="F58" s="193"/>
    </row>
  </sheetData>
  <mergeCells count="6">
    <mergeCell ref="C37:D37"/>
    <mergeCell ref="A1:F1"/>
    <mergeCell ref="A2:F2"/>
    <mergeCell ref="C3:D3"/>
    <mergeCell ref="A35:F35"/>
    <mergeCell ref="A36:F36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zoomScale="90" zoomScaleNormal="90" workbookViewId="0">
      <selection activeCell="J14" sqref="J14"/>
    </sheetView>
  </sheetViews>
  <sheetFormatPr defaultRowHeight="21" x14ac:dyDescent="0.2"/>
  <cols>
    <col min="1" max="1" width="6" style="120" bestFit="1" customWidth="1"/>
    <col min="2" max="2" width="11.125" style="89" customWidth="1"/>
    <col min="3" max="3" width="23.625" style="89" customWidth="1"/>
    <col min="4" max="4" width="14.625" style="89" customWidth="1"/>
    <col min="5" max="5" width="24.125" style="138" customWidth="1"/>
    <col min="6" max="6" width="13.25" style="89" customWidth="1"/>
  </cols>
  <sheetData>
    <row r="1" spans="1:6" x14ac:dyDescent="0.2">
      <c r="A1" s="271" t="s">
        <v>823</v>
      </c>
      <c r="B1" s="271"/>
      <c r="C1" s="271"/>
      <c r="D1" s="271"/>
      <c r="E1" s="271"/>
      <c r="F1" s="271"/>
    </row>
    <row r="2" spans="1:6" x14ac:dyDescent="0.2">
      <c r="A2" s="271" t="s">
        <v>375</v>
      </c>
      <c r="B2" s="271"/>
      <c r="C2" s="271"/>
      <c r="D2" s="271"/>
      <c r="E2" s="271"/>
      <c r="F2" s="271"/>
    </row>
    <row r="3" spans="1:6" x14ac:dyDescent="0.35">
      <c r="A3" s="21" t="s">
        <v>0</v>
      </c>
      <c r="B3" s="9" t="s">
        <v>1</v>
      </c>
      <c r="C3" s="280" t="s">
        <v>2</v>
      </c>
      <c r="D3" s="281"/>
      <c r="E3" s="9" t="s">
        <v>320</v>
      </c>
      <c r="F3" s="9" t="s">
        <v>97</v>
      </c>
    </row>
    <row r="4" spans="1:6" x14ac:dyDescent="0.35">
      <c r="A4" s="21" t="s">
        <v>3</v>
      </c>
      <c r="B4" s="104">
        <v>15369</v>
      </c>
      <c r="C4" s="25" t="s">
        <v>135</v>
      </c>
      <c r="D4" s="19" t="s">
        <v>45</v>
      </c>
      <c r="E4" s="9" t="s">
        <v>675</v>
      </c>
      <c r="F4" s="144"/>
    </row>
    <row r="5" spans="1:6" x14ac:dyDescent="0.35">
      <c r="A5" s="21" t="s">
        <v>4</v>
      </c>
      <c r="B5" s="49" t="s">
        <v>286</v>
      </c>
      <c r="C5" s="36" t="s">
        <v>264</v>
      </c>
      <c r="D5" s="37" t="s">
        <v>265</v>
      </c>
      <c r="E5" s="9" t="s">
        <v>676</v>
      </c>
      <c r="F5" s="43"/>
    </row>
    <row r="6" spans="1:6" s="18" customFormat="1" x14ac:dyDescent="0.35">
      <c r="A6" s="21" t="s">
        <v>5</v>
      </c>
      <c r="B6" s="9">
        <v>15790</v>
      </c>
      <c r="C6" s="109" t="s">
        <v>414</v>
      </c>
      <c r="D6" s="52" t="s">
        <v>415</v>
      </c>
      <c r="E6" s="9" t="s">
        <v>677</v>
      </c>
      <c r="F6" s="144"/>
    </row>
    <row r="7" spans="1:6" x14ac:dyDescent="0.35">
      <c r="A7" s="21" t="s">
        <v>7</v>
      </c>
      <c r="B7" s="5">
        <v>15792</v>
      </c>
      <c r="C7" s="110" t="s">
        <v>417</v>
      </c>
      <c r="D7" s="17" t="s">
        <v>418</v>
      </c>
      <c r="E7" s="9" t="s">
        <v>678</v>
      </c>
      <c r="F7" s="43"/>
    </row>
    <row r="8" spans="1:6" x14ac:dyDescent="0.35">
      <c r="A8" s="21" t="s">
        <v>8</v>
      </c>
      <c r="B8" s="5">
        <v>15800</v>
      </c>
      <c r="C8" s="16" t="s">
        <v>446</v>
      </c>
      <c r="D8" s="17" t="s">
        <v>447</v>
      </c>
      <c r="E8" s="9" t="s">
        <v>679</v>
      </c>
      <c r="F8" s="43"/>
    </row>
    <row r="9" spans="1:6" x14ac:dyDescent="0.35">
      <c r="A9" s="21" t="s">
        <v>9</v>
      </c>
      <c r="B9" s="158">
        <v>15880</v>
      </c>
      <c r="C9" s="25" t="s">
        <v>590</v>
      </c>
      <c r="D9" s="19" t="s">
        <v>589</v>
      </c>
      <c r="E9" s="149">
        <v>1100704355661</v>
      </c>
      <c r="F9" s="14"/>
    </row>
    <row r="10" spans="1:6" x14ac:dyDescent="0.35">
      <c r="A10" s="21" t="s">
        <v>10</v>
      </c>
      <c r="B10" s="181">
        <v>15901</v>
      </c>
      <c r="C10" s="182" t="s">
        <v>616</v>
      </c>
      <c r="D10" s="183" t="s">
        <v>617</v>
      </c>
      <c r="E10" s="149">
        <v>1100704490258</v>
      </c>
      <c r="F10" s="184"/>
    </row>
    <row r="11" spans="1:6" x14ac:dyDescent="0.35">
      <c r="A11" s="21" t="s">
        <v>12</v>
      </c>
      <c r="B11" s="104">
        <v>15468</v>
      </c>
      <c r="C11" s="25" t="s">
        <v>155</v>
      </c>
      <c r="D11" s="19" t="s">
        <v>511</v>
      </c>
      <c r="E11" s="9" t="s">
        <v>680</v>
      </c>
      <c r="F11" s="146" t="s">
        <v>510</v>
      </c>
    </row>
    <row r="12" spans="1:6" x14ac:dyDescent="0.35">
      <c r="A12" s="21" t="s">
        <v>13</v>
      </c>
      <c r="B12" s="104">
        <v>15494</v>
      </c>
      <c r="C12" s="25" t="s">
        <v>27</v>
      </c>
      <c r="D12" s="19" t="s">
        <v>158</v>
      </c>
      <c r="E12" s="9" t="s">
        <v>681</v>
      </c>
      <c r="F12" s="144"/>
    </row>
    <row r="13" spans="1:6" x14ac:dyDescent="0.35">
      <c r="A13" s="21" t="s">
        <v>14</v>
      </c>
      <c r="B13" s="105">
        <v>15499</v>
      </c>
      <c r="C13" s="36" t="s">
        <v>130</v>
      </c>
      <c r="D13" s="37" t="s">
        <v>160</v>
      </c>
      <c r="E13" s="9" t="s">
        <v>682</v>
      </c>
      <c r="F13" s="43"/>
    </row>
    <row r="14" spans="1:6" x14ac:dyDescent="0.35">
      <c r="A14" s="21" t="s">
        <v>15</v>
      </c>
      <c r="B14" s="87" t="s">
        <v>382</v>
      </c>
      <c r="C14" s="26" t="s">
        <v>342</v>
      </c>
      <c r="D14" s="27" t="s">
        <v>343</v>
      </c>
      <c r="E14" s="9" t="s">
        <v>683</v>
      </c>
      <c r="F14" s="144"/>
    </row>
    <row r="15" spans="1:6" x14ac:dyDescent="0.35">
      <c r="A15" s="21" t="s">
        <v>16</v>
      </c>
      <c r="B15" s="5">
        <v>15801</v>
      </c>
      <c r="C15" s="108" t="s">
        <v>1011</v>
      </c>
      <c r="D15" s="38" t="s">
        <v>1012</v>
      </c>
      <c r="E15" s="9" t="s">
        <v>1013</v>
      </c>
      <c r="F15" s="43"/>
    </row>
    <row r="16" spans="1:6" x14ac:dyDescent="0.35">
      <c r="A16" s="21" t="s">
        <v>17</v>
      </c>
      <c r="B16" s="5">
        <v>15804</v>
      </c>
      <c r="C16" s="110" t="s">
        <v>428</v>
      </c>
      <c r="D16" s="17" t="s">
        <v>429</v>
      </c>
      <c r="E16" s="9" t="s">
        <v>684</v>
      </c>
      <c r="F16" s="43"/>
    </row>
    <row r="17" spans="1:6" x14ac:dyDescent="0.35">
      <c r="A17" s="21" t="s">
        <v>18</v>
      </c>
      <c r="B17" s="5">
        <v>15805</v>
      </c>
      <c r="C17" s="108" t="s">
        <v>430</v>
      </c>
      <c r="D17" s="38" t="s">
        <v>203</v>
      </c>
      <c r="E17" s="9" t="s">
        <v>685</v>
      </c>
      <c r="F17" s="43"/>
    </row>
    <row r="18" spans="1:6" s="18" customFormat="1" x14ac:dyDescent="0.35">
      <c r="A18" s="21" t="s">
        <v>19</v>
      </c>
      <c r="B18" s="5">
        <v>15807</v>
      </c>
      <c r="C18" s="110" t="s">
        <v>451</v>
      </c>
      <c r="D18" s="17" t="s">
        <v>184</v>
      </c>
      <c r="E18" s="9" t="s">
        <v>686</v>
      </c>
      <c r="F18" s="43"/>
    </row>
    <row r="19" spans="1:6" s="18" customFormat="1" x14ac:dyDescent="0.35">
      <c r="A19" s="21" t="s">
        <v>20</v>
      </c>
      <c r="B19" s="5">
        <v>15809</v>
      </c>
      <c r="C19" s="110" t="s">
        <v>456</v>
      </c>
      <c r="D19" s="17" t="s">
        <v>455</v>
      </c>
      <c r="E19" s="9" t="s">
        <v>687</v>
      </c>
      <c r="F19" s="43"/>
    </row>
    <row r="20" spans="1:6" s="18" customFormat="1" x14ac:dyDescent="0.35">
      <c r="A20" s="21" t="s">
        <v>21</v>
      </c>
      <c r="B20" s="5">
        <v>15823</v>
      </c>
      <c r="C20" s="110" t="s">
        <v>618</v>
      </c>
      <c r="D20" s="17" t="s">
        <v>619</v>
      </c>
      <c r="E20" s="137">
        <v>1100704441591</v>
      </c>
      <c r="F20" s="43"/>
    </row>
    <row r="22" spans="1:6" x14ac:dyDescent="0.2">
      <c r="E22" s="164"/>
    </row>
    <row r="23" spans="1:6" x14ac:dyDescent="0.2">
      <c r="E23" s="164"/>
    </row>
    <row r="24" spans="1:6" x14ac:dyDescent="0.2">
      <c r="E24" s="164"/>
    </row>
    <row r="25" spans="1:6" x14ac:dyDescent="0.2">
      <c r="E25" s="164"/>
    </row>
    <row r="26" spans="1:6" x14ac:dyDescent="0.2">
      <c r="E26" s="164"/>
    </row>
    <row r="27" spans="1:6" x14ac:dyDescent="0.2">
      <c r="E27" s="164"/>
    </row>
    <row r="28" spans="1:6" x14ac:dyDescent="0.2">
      <c r="E28" s="164"/>
    </row>
    <row r="29" spans="1:6" x14ac:dyDescent="0.2">
      <c r="E29" s="210"/>
    </row>
    <row r="30" spans="1:6" x14ac:dyDescent="0.2">
      <c r="E30" s="210"/>
    </row>
    <row r="31" spans="1:6" x14ac:dyDescent="0.2">
      <c r="E31" s="210"/>
    </row>
    <row r="32" spans="1:6" x14ac:dyDescent="0.2">
      <c r="E32" s="164"/>
    </row>
    <row r="34" spans="1:6" x14ac:dyDescent="0.2">
      <c r="E34" s="165"/>
    </row>
    <row r="35" spans="1:6" x14ac:dyDescent="0.35">
      <c r="A35" s="46"/>
      <c r="B35" s="47"/>
      <c r="C35" s="88"/>
      <c r="D35" s="88"/>
      <c r="E35" s="47"/>
      <c r="F35" s="47"/>
    </row>
    <row r="36" spans="1:6" x14ac:dyDescent="0.2">
      <c r="A36" s="271" t="s">
        <v>823</v>
      </c>
      <c r="B36" s="271"/>
      <c r="C36" s="271"/>
      <c r="D36" s="271"/>
      <c r="E36" s="271"/>
      <c r="F36" s="271"/>
    </row>
    <row r="37" spans="1:6" x14ac:dyDescent="0.2">
      <c r="A37" s="282" t="s">
        <v>374</v>
      </c>
      <c r="B37" s="282"/>
      <c r="C37" s="282"/>
      <c r="D37" s="282"/>
      <c r="E37" s="282"/>
      <c r="F37" s="282"/>
    </row>
    <row r="38" spans="1:6" x14ac:dyDescent="0.35">
      <c r="A38" s="21" t="s">
        <v>0</v>
      </c>
      <c r="B38" s="9" t="s">
        <v>1</v>
      </c>
      <c r="C38" s="280" t="s">
        <v>2</v>
      </c>
      <c r="D38" s="281"/>
      <c r="E38" s="9" t="s">
        <v>320</v>
      </c>
      <c r="F38" s="9" t="s">
        <v>97</v>
      </c>
    </row>
    <row r="39" spans="1:6" x14ac:dyDescent="0.35">
      <c r="A39" s="21" t="s">
        <v>3</v>
      </c>
      <c r="B39" s="5">
        <v>15791</v>
      </c>
      <c r="C39" s="16" t="s">
        <v>416</v>
      </c>
      <c r="D39" s="17" t="s">
        <v>34</v>
      </c>
      <c r="E39" s="9" t="s">
        <v>688</v>
      </c>
      <c r="F39" s="43"/>
    </row>
    <row r="40" spans="1:6" x14ac:dyDescent="0.35">
      <c r="A40" s="21" t="s">
        <v>4</v>
      </c>
      <c r="B40" s="5">
        <v>15795</v>
      </c>
      <c r="C40" s="108" t="s">
        <v>419</v>
      </c>
      <c r="D40" s="38" t="s">
        <v>420</v>
      </c>
      <c r="E40" s="9" t="s">
        <v>689</v>
      </c>
      <c r="F40" s="43"/>
    </row>
    <row r="41" spans="1:6" x14ac:dyDescent="0.35">
      <c r="A41" s="21" t="s">
        <v>5</v>
      </c>
      <c r="B41" s="5">
        <v>15796</v>
      </c>
      <c r="C41" s="110" t="s">
        <v>421</v>
      </c>
      <c r="D41" s="17" t="s">
        <v>422</v>
      </c>
      <c r="E41" s="9" t="s">
        <v>690</v>
      </c>
      <c r="F41" s="43"/>
    </row>
    <row r="42" spans="1:6" x14ac:dyDescent="0.35">
      <c r="A42" s="21" t="s">
        <v>7</v>
      </c>
      <c r="B42" s="5">
        <v>15797</v>
      </c>
      <c r="C42" s="108" t="s">
        <v>423</v>
      </c>
      <c r="D42" s="38" t="s">
        <v>424</v>
      </c>
      <c r="E42" s="9" t="s">
        <v>691</v>
      </c>
      <c r="F42" s="43"/>
    </row>
    <row r="43" spans="1:6" x14ac:dyDescent="0.35">
      <c r="A43" s="21" t="s">
        <v>8</v>
      </c>
      <c r="B43" s="5">
        <v>15798</v>
      </c>
      <c r="C43" s="110" t="s">
        <v>425</v>
      </c>
      <c r="D43" s="17" t="s">
        <v>39</v>
      </c>
      <c r="E43" s="9" t="s">
        <v>692</v>
      </c>
      <c r="F43" s="43"/>
    </row>
    <row r="44" spans="1:6" x14ac:dyDescent="0.35">
      <c r="A44" s="21" t="s">
        <v>9</v>
      </c>
      <c r="B44" s="5">
        <v>15799</v>
      </c>
      <c r="C44" s="16" t="s">
        <v>444</v>
      </c>
      <c r="D44" s="17" t="s">
        <v>445</v>
      </c>
      <c r="E44" s="9" t="s">
        <v>693</v>
      </c>
      <c r="F44" s="43"/>
    </row>
    <row r="45" spans="1:6" x14ac:dyDescent="0.35">
      <c r="A45" s="21" t="s">
        <v>10</v>
      </c>
      <c r="B45" s="158">
        <v>15881</v>
      </c>
      <c r="C45" s="25" t="s">
        <v>560</v>
      </c>
      <c r="D45" s="19" t="s">
        <v>236</v>
      </c>
      <c r="E45" s="149">
        <v>1820501344498</v>
      </c>
      <c r="F45" s="43"/>
    </row>
    <row r="46" spans="1:6" x14ac:dyDescent="0.35">
      <c r="A46" s="21" t="s">
        <v>12</v>
      </c>
      <c r="B46" s="130">
        <v>15370</v>
      </c>
      <c r="C46" s="16" t="s">
        <v>131</v>
      </c>
      <c r="D46" s="17" t="s">
        <v>132</v>
      </c>
      <c r="E46" s="9" t="s">
        <v>694</v>
      </c>
      <c r="F46" s="43"/>
    </row>
    <row r="47" spans="1:6" x14ac:dyDescent="0.35">
      <c r="A47" s="21" t="s">
        <v>13</v>
      </c>
      <c r="B47" s="130">
        <v>15495</v>
      </c>
      <c r="C47" s="25" t="s">
        <v>159</v>
      </c>
      <c r="D47" s="19" t="s">
        <v>74</v>
      </c>
      <c r="E47" s="9" t="s">
        <v>695</v>
      </c>
      <c r="F47" s="146"/>
    </row>
    <row r="48" spans="1:6" ht="20.25" customHeight="1" x14ac:dyDescent="0.35">
      <c r="A48" s="21" t="s">
        <v>14</v>
      </c>
      <c r="B48" s="50" t="s">
        <v>287</v>
      </c>
      <c r="C48" s="62" t="s">
        <v>76</v>
      </c>
      <c r="D48" s="52" t="s">
        <v>189</v>
      </c>
      <c r="E48" s="9" t="s">
        <v>696</v>
      </c>
      <c r="F48" s="144"/>
    </row>
    <row r="49" spans="1:6" s="18" customFormat="1" x14ac:dyDescent="0.35">
      <c r="A49" s="21" t="s">
        <v>15</v>
      </c>
      <c r="B49" s="40">
        <v>15707</v>
      </c>
      <c r="C49" s="62" t="s">
        <v>457</v>
      </c>
      <c r="D49" s="52" t="s">
        <v>458</v>
      </c>
      <c r="E49" s="9" t="s">
        <v>697</v>
      </c>
      <c r="F49" s="143"/>
    </row>
    <row r="50" spans="1:6" s="18" customFormat="1" x14ac:dyDescent="0.35">
      <c r="A50" s="21" t="s">
        <v>16</v>
      </c>
      <c r="B50" s="5">
        <v>15803</v>
      </c>
      <c r="C50" s="108" t="s">
        <v>426</v>
      </c>
      <c r="D50" s="38" t="s">
        <v>427</v>
      </c>
      <c r="E50" s="9" t="s">
        <v>698</v>
      </c>
      <c r="F50" s="43"/>
    </row>
    <row r="51" spans="1:6" x14ac:dyDescent="0.35">
      <c r="A51" s="21" t="s">
        <v>17</v>
      </c>
      <c r="B51" s="5">
        <v>15806</v>
      </c>
      <c r="C51" s="110" t="s">
        <v>441</v>
      </c>
      <c r="D51" s="17" t="s">
        <v>440</v>
      </c>
      <c r="E51" s="9" t="s">
        <v>699</v>
      </c>
      <c r="F51" s="43"/>
    </row>
    <row r="52" spans="1:6" s="18" customFormat="1" x14ac:dyDescent="0.35">
      <c r="A52" s="21" t="s">
        <v>18</v>
      </c>
      <c r="B52" s="5">
        <v>15810</v>
      </c>
      <c r="C52" s="110" t="s">
        <v>462</v>
      </c>
      <c r="D52" s="17" t="s">
        <v>463</v>
      </c>
      <c r="E52" s="9" t="s">
        <v>700</v>
      </c>
      <c r="F52" s="43"/>
    </row>
    <row r="53" spans="1:6" x14ac:dyDescent="0.35">
      <c r="A53" s="21" t="s">
        <v>19</v>
      </c>
      <c r="B53" s="5">
        <v>15826</v>
      </c>
      <c r="C53" s="110" t="s">
        <v>454</v>
      </c>
      <c r="D53" s="17" t="s">
        <v>455</v>
      </c>
      <c r="E53" s="9" t="s">
        <v>701</v>
      </c>
      <c r="F53" s="145"/>
    </row>
    <row r="54" spans="1:6" x14ac:dyDescent="0.35">
      <c r="A54" s="21" t="s">
        <v>20</v>
      </c>
      <c r="B54" s="5">
        <v>15961</v>
      </c>
      <c r="C54" s="110" t="s">
        <v>944</v>
      </c>
      <c r="D54" s="17" t="s">
        <v>943</v>
      </c>
      <c r="E54" s="137">
        <v>1170601302203</v>
      </c>
      <c r="F54" s="145"/>
    </row>
    <row r="57" spans="1:6" x14ac:dyDescent="0.2">
      <c r="E57" s="150"/>
    </row>
    <row r="59" spans="1:6" x14ac:dyDescent="0.2">
      <c r="E59" s="150"/>
    </row>
  </sheetData>
  <mergeCells count="6">
    <mergeCell ref="C38:D38"/>
    <mergeCell ref="A1:F1"/>
    <mergeCell ref="A2:F2"/>
    <mergeCell ref="C3:D3"/>
    <mergeCell ref="A36:F36"/>
    <mergeCell ref="A37:F37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zoomScale="90" zoomScaleNormal="90" workbookViewId="0">
      <selection activeCell="A34" sqref="A34"/>
    </sheetView>
  </sheetViews>
  <sheetFormatPr defaultRowHeight="17.25" customHeight="1" x14ac:dyDescent="0.35"/>
  <cols>
    <col min="1" max="1" width="6.375" style="81" customWidth="1"/>
    <col min="2" max="2" width="10.375" style="82" customWidth="1"/>
    <col min="3" max="3" width="15.875" style="34" customWidth="1"/>
    <col min="4" max="4" width="12.625" style="34" customWidth="1"/>
    <col min="5" max="5" width="33" style="138" customWidth="1"/>
    <col min="6" max="6" width="14.5" style="34" customWidth="1"/>
    <col min="7" max="16384" width="9" style="34"/>
  </cols>
  <sheetData>
    <row r="1" spans="1:6" s="31" customFormat="1" ht="21" customHeight="1" x14ac:dyDescent="0.35">
      <c r="A1" s="271" t="s">
        <v>823</v>
      </c>
      <c r="B1" s="271"/>
      <c r="C1" s="271"/>
      <c r="D1" s="271"/>
      <c r="E1" s="271"/>
      <c r="F1" s="271"/>
    </row>
    <row r="2" spans="1:6" s="31" customFormat="1" ht="21" customHeight="1" x14ac:dyDescent="0.35">
      <c r="A2" s="282" t="s">
        <v>521</v>
      </c>
      <c r="B2" s="282"/>
      <c r="C2" s="282"/>
      <c r="D2" s="282"/>
      <c r="E2" s="282"/>
      <c r="F2" s="282"/>
    </row>
    <row r="3" spans="1:6" s="31" customFormat="1" ht="21" customHeight="1" x14ac:dyDescent="0.35">
      <c r="A3" s="21" t="s">
        <v>0</v>
      </c>
      <c r="B3" s="21" t="s">
        <v>1</v>
      </c>
      <c r="C3" s="284" t="s">
        <v>50</v>
      </c>
      <c r="D3" s="284"/>
      <c r="E3" s="9" t="s">
        <v>320</v>
      </c>
      <c r="F3" s="63" t="s">
        <v>97</v>
      </c>
    </row>
    <row r="4" spans="1:6" s="31" customFormat="1" ht="21" customHeight="1" x14ac:dyDescent="0.35">
      <c r="A4" s="21" t="s">
        <v>3</v>
      </c>
      <c r="B4" s="118">
        <v>15368</v>
      </c>
      <c r="C4" s="25" t="s">
        <v>29</v>
      </c>
      <c r="D4" s="19" t="s">
        <v>44</v>
      </c>
      <c r="E4" s="9" t="s">
        <v>702</v>
      </c>
      <c r="F4" s="144"/>
    </row>
    <row r="5" spans="1:6" s="31" customFormat="1" ht="21" customHeight="1" x14ac:dyDescent="0.35">
      <c r="A5" s="21" t="s">
        <v>4</v>
      </c>
      <c r="B5" s="119">
        <v>15383</v>
      </c>
      <c r="C5" s="26" t="s">
        <v>146</v>
      </c>
      <c r="D5" s="27"/>
      <c r="E5" s="9" t="s">
        <v>703</v>
      </c>
      <c r="F5" s="144"/>
    </row>
    <row r="6" spans="1:6" s="31" customFormat="1" ht="21" customHeight="1" x14ac:dyDescent="0.35">
      <c r="A6" s="21" t="s">
        <v>5</v>
      </c>
      <c r="B6" s="50">
        <v>15513</v>
      </c>
      <c r="C6" s="72" t="s">
        <v>186</v>
      </c>
      <c r="D6" s="73" t="s">
        <v>43</v>
      </c>
      <c r="E6" s="9" t="s">
        <v>704</v>
      </c>
      <c r="F6" s="144"/>
    </row>
    <row r="7" spans="1:6" s="31" customFormat="1" ht="21" customHeight="1" x14ac:dyDescent="0.35">
      <c r="A7" s="21" t="s">
        <v>7</v>
      </c>
      <c r="B7" s="118">
        <v>15537</v>
      </c>
      <c r="C7" s="25" t="s">
        <v>25</v>
      </c>
      <c r="D7" s="19" t="s">
        <v>62</v>
      </c>
      <c r="E7" s="9" t="s">
        <v>705</v>
      </c>
      <c r="F7" s="144"/>
    </row>
    <row r="8" spans="1:6" s="31" customFormat="1" ht="21" customHeight="1" x14ac:dyDescent="0.35">
      <c r="A8" s="21" t="s">
        <v>8</v>
      </c>
      <c r="B8" s="9">
        <v>15570</v>
      </c>
      <c r="C8" s="62" t="s">
        <v>323</v>
      </c>
      <c r="D8" s="52" t="s">
        <v>194</v>
      </c>
      <c r="E8" s="9" t="s">
        <v>706</v>
      </c>
      <c r="F8" s="9"/>
    </row>
    <row r="9" spans="1:6" ht="21" customHeight="1" x14ac:dyDescent="0.35">
      <c r="A9" s="21" t="s">
        <v>9</v>
      </c>
      <c r="B9" s="9">
        <v>15686</v>
      </c>
      <c r="C9" s="25" t="s">
        <v>358</v>
      </c>
      <c r="D9" s="19" t="s">
        <v>359</v>
      </c>
      <c r="E9" s="9" t="s">
        <v>707</v>
      </c>
      <c r="F9" s="144"/>
    </row>
    <row r="10" spans="1:6" s="31" customFormat="1" ht="21" customHeight="1" x14ac:dyDescent="0.35">
      <c r="A10" s="21" t="s">
        <v>10</v>
      </c>
      <c r="B10" s="118">
        <v>15735</v>
      </c>
      <c r="C10" s="25" t="s">
        <v>390</v>
      </c>
      <c r="D10" s="19" t="s">
        <v>391</v>
      </c>
      <c r="E10" s="9" t="s">
        <v>708</v>
      </c>
      <c r="F10" s="9"/>
    </row>
    <row r="11" spans="1:6" ht="21" customHeight="1" x14ac:dyDescent="0.25">
      <c r="A11" s="21" t="s">
        <v>12</v>
      </c>
      <c r="B11" s="131">
        <v>15818</v>
      </c>
      <c r="C11" s="94" t="s">
        <v>479</v>
      </c>
      <c r="D11" s="92" t="s">
        <v>480</v>
      </c>
      <c r="E11" s="9" t="s">
        <v>709</v>
      </c>
      <c r="F11" s="145"/>
    </row>
    <row r="12" spans="1:6" ht="21" customHeight="1" x14ac:dyDescent="0.25">
      <c r="A12" s="21" t="s">
        <v>13</v>
      </c>
      <c r="B12" s="151">
        <v>15879</v>
      </c>
      <c r="C12" s="94" t="s">
        <v>527</v>
      </c>
      <c r="D12" s="92" t="s">
        <v>528</v>
      </c>
      <c r="E12" s="137">
        <v>1100704369742</v>
      </c>
      <c r="F12" s="152"/>
    </row>
    <row r="13" spans="1:6" ht="21" customHeight="1" x14ac:dyDescent="0.35">
      <c r="A13" s="21" t="s">
        <v>14</v>
      </c>
      <c r="B13" s="157">
        <v>15882</v>
      </c>
      <c r="C13" s="25" t="s">
        <v>561</v>
      </c>
      <c r="D13" s="19" t="s">
        <v>562</v>
      </c>
      <c r="E13" s="149">
        <v>1103101241461</v>
      </c>
      <c r="F13" s="152"/>
    </row>
    <row r="14" spans="1:6" ht="21" customHeight="1" x14ac:dyDescent="0.35">
      <c r="A14" s="21" t="s">
        <v>15</v>
      </c>
      <c r="B14" s="168">
        <v>15894</v>
      </c>
      <c r="C14" s="25" t="s">
        <v>604</v>
      </c>
      <c r="D14" s="19" t="s">
        <v>603</v>
      </c>
      <c r="E14" s="149">
        <v>1749800573005</v>
      </c>
      <c r="F14" s="152"/>
    </row>
    <row r="15" spans="1:6" ht="21" customHeight="1" x14ac:dyDescent="0.35">
      <c r="A15" s="21" t="s">
        <v>16</v>
      </c>
      <c r="B15" s="202">
        <v>15962</v>
      </c>
      <c r="C15" s="25" t="s">
        <v>845</v>
      </c>
      <c r="D15" s="19" t="s">
        <v>846</v>
      </c>
      <c r="E15" s="137">
        <v>1100704440757</v>
      </c>
      <c r="F15" s="203"/>
    </row>
    <row r="16" spans="1:6" s="31" customFormat="1" ht="21" customHeight="1" x14ac:dyDescent="0.35">
      <c r="A16" s="21" t="s">
        <v>17</v>
      </c>
      <c r="B16" s="118">
        <v>15371</v>
      </c>
      <c r="C16" s="69" t="s">
        <v>465</v>
      </c>
      <c r="D16" s="35" t="s">
        <v>26</v>
      </c>
      <c r="E16" s="9" t="s">
        <v>710</v>
      </c>
      <c r="F16" s="144"/>
    </row>
    <row r="17" spans="1:6" ht="21" customHeight="1" x14ac:dyDescent="0.35">
      <c r="A17" s="21" t="s">
        <v>18</v>
      </c>
      <c r="B17" s="118">
        <v>15377</v>
      </c>
      <c r="C17" s="25" t="s">
        <v>136</v>
      </c>
      <c r="D17" s="19" t="s">
        <v>137</v>
      </c>
      <c r="E17" s="9" t="s">
        <v>711</v>
      </c>
      <c r="F17" s="144"/>
    </row>
    <row r="18" spans="1:6" ht="21" customHeight="1" x14ac:dyDescent="0.35">
      <c r="A18" s="21" t="s">
        <v>19</v>
      </c>
      <c r="B18" s="49" t="s">
        <v>381</v>
      </c>
      <c r="C18" s="85" t="s">
        <v>327</v>
      </c>
      <c r="D18" s="86" t="s">
        <v>328</v>
      </c>
      <c r="E18" s="9" t="s">
        <v>712</v>
      </c>
      <c r="F18" s="144"/>
    </row>
    <row r="19" spans="1:6" s="31" customFormat="1" ht="21" customHeight="1" x14ac:dyDescent="0.35">
      <c r="A19" s="21" t="s">
        <v>20</v>
      </c>
      <c r="B19" s="9">
        <v>15691</v>
      </c>
      <c r="C19" s="62" t="s">
        <v>360</v>
      </c>
      <c r="D19" s="52" t="s">
        <v>361</v>
      </c>
      <c r="E19" s="9" t="s">
        <v>713</v>
      </c>
      <c r="F19" s="144"/>
    </row>
    <row r="20" spans="1:6" s="31" customFormat="1" ht="21" customHeight="1" x14ac:dyDescent="0.35">
      <c r="A20" s="21" t="s">
        <v>21</v>
      </c>
      <c r="B20" s="119">
        <v>15692</v>
      </c>
      <c r="C20" s="25" t="s">
        <v>333</v>
      </c>
      <c r="D20" s="19" t="s">
        <v>334</v>
      </c>
      <c r="E20" s="9" t="s">
        <v>714</v>
      </c>
      <c r="F20" s="143"/>
    </row>
    <row r="21" spans="1:6" ht="21" customHeight="1" x14ac:dyDescent="0.35">
      <c r="A21" s="21" t="s">
        <v>22</v>
      </c>
      <c r="B21" s="118">
        <v>15693</v>
      </c>
      <c r="C21" s="25" t="s">
        <v>344</v>
      </c>
      <c r="D21" s="19" t="s">
        <v>345</v>
      </c>
      <c r="E21" s="9" t="s">
        <v>715</v>
      </c>
      <c r="F21" s="144"/>
    </row>
    <row r="22" spans="1:6" ht="21" customHeight="1" x14ac:dyDescent="0.35">
      <c r="A22" s="21" t="s">
        <v>23</v>
      </c>
      <c r="B22" s="118">
        <v>15694</v>
      </c>
      <c r="C22" s="25" t="s">
        <v>338</v>
      </c>
      <c r="D22" s="19" t="s">
        <v>339</v>
      </c>
      <c r="E22" s="9" t="s">
        <v>716</v>
      </c>
      <c r="F22" s="9"/>
    </row>
    <row r="23" spans="1:6" s="31" customFormat="1" ht="21" customHeight="1" x14ac:dyDescent="0.35">
      <c r="A23" s="21" t="s">
        <v>24</v>
      </c>
      <c r="B23" s="118">
        <v>15695</v>
      </c>
      <c r="C23" s="25" t="s">
        <v>336</v>
      </c>
      <c r="D23" s="19" t="s">
        <v>337</v>
      </c>
      <c r="E23" s="9" t="s">
        <v>717</v>
      </c>
      <c r="F23" s="144"/>
    </row>
    <row r="24" spans="1:6" s="31" customFormat="1" ht="21" customHeight="1" x14ac:dyDescent="0.35">
      <c r="A24" s="21" t="s">
        <v>495</v>
      </c>
      <c r="B24" s="118">
        <v>15696</v>
      </c>
      <c r="C24" s="25" t="s">
        <v>263</v>
      </c>
      <c r="D24" s="19" t="s">
        <v>365</v>
      </c>
      <c r="E24" s="9" t="s">
        <v>718</v>
      </c>
      <c r="F24" s="9"/>
    </row>
    <row r="25" spans="1:6" s="31" customFormat="1" ht="21" customHeight="1" x14ac:dyDescent="0.35">
      <c r="A25" s="21" t="s">
        <v>513</v>
      </c>
      <c r="B25" s="118">
        <v>15697</v>
      </c>
      <c r="C25" s="25" t="s">
        <v>368</v>
      </c>
      <c r="D25" s="19" t="s">
        <v>369</v>
      </c>
      <c r="E25" s="9" t="s">
        <v>719</v>
      </c>
      <c r="F25" s="84"/>
    </row>
    <row r="26" spans="1:6" ht="21" customHeight="1" x14ac:dyDescent="0.35">
      <c r="A26" s="21" t="s">
        <v>514</v>
      </c>
      <c r="B26" s="118">
        <v>15698</v>
      </c>
      <c r="C26" s="25" t="s">
        <v>378</v>
      </c>
      <c r="D26" s="19" t="s">
        <v>213</v>
      </c>
      <c r="E26" s="9" t="s">
        <v>720</v>
      </c>
      <c r="F26" s="9"/>
    </row>
    <row r="27" spans="1:6" s="31" customFormat="1" ht="21" customHeight="1" x14ac:dyDescent="0.35">
      <c r="A27" s="21" t="s">
        <v>515</v>
      </c>
      <c r="B27" s="9">
        <v>15728</v>
      </c>
      <c r="C27" s="62" t="s">
        <v>385</v>
      </c>
      <c r="D27" s="52" t="s">
        <v>386</v>
      </c>
      <c r="E27" s="9" t="s">
        <v>721</v>
      </c>
      <c r="F27" s="9"/>
    </row>
    <row r="28" spans="1:6" s="31" customFormat="1" ht="21" customHeight="1" x14ac:dyDescent="0.35">
      <c r="A28" s="21" t="s">
        <v>516</v>
      </c>
      <c r="B28" s="9">
        <v>15839</v>
      </c>
      <c r="C28" s="62" t="s">
        <v>143</v>
      </c>
      <c r="D28" s="52" t="s">
        <v>519</v>
      </c>
      <c r="E28" s="137">
        <v>1279900488608</v>
      </c>
      <c r="F28" s="9"/>
    </row>
    <row r="29" spans="1:6" s="31" customFormat="1" ht="17.25" customHeight="1" x14ac:dyDescent="0.35">
      <c r="A29" s="78"/>
      <c r="B29" s="78"/>
      <c r="E29" s="138"/>
    </row>
    <row r="30" spans="1:6" s="31" customFormat="1" ht="17.25" customHeight="1" x14ac:dyDescent="0.35">
      <c r="A30" s="78"/>
      <c r="B30" s="78"/>
      <c r="E30" s="150"/>
    </row>
    <row r="31" spans="1:6" s="31" customFormat="1" ht="16.5" customHeight="1" x14ac:dyDescent="0.35">
      <c r="A31" s="78"/>
      <c r="B31" s="78"/>
      <c r="E31" s="210"/>
    </row>
    <row r="32" spans="1:6" s="31" customFormat="1" ht="16.5" customHeight="1" x14ac:dyDescent="0.35">
      <c r="A32" s="78"/>
      <c r="B32" s="78"/>
      <c r="E32" s="210"/>
    </row>
    <row r="33" spans="1:6" s="31" customFormat="1" ht="17.25" customHeight="1" x14ac:dyDescent="0.35">
      <c r="A33" s="78"/>
      <c r="B33" s="78"/>
      <c r="E33" s="210"/>
    </row>
    <row r="34" spans="1:6" s="31" customFormat="1" ht="17.25" customHeight="1" x14ac:dyDescent="0.35">
      <c r="A34" s="78"/>
      <c r="B34" s="78"/>
      <c r="E34" s="150"/>
    </row>
    <row r="35" spans="1:6" s="31" customFormat="1" ht="17.25" customHeight="1" x14ac:dyDescent="0.35">
      <c r="A35" s="78"/>
      <c r="B35" s="78"/>
      <c r="E35" s="148"/>
    </row>
    <row r="36" spans="1:6" s="31" customFormat="1" ht="17.25" customHeight="1" x14ac:dyDescent="0.35">
      <c r="A36" s="78"/>
      <c r="B36" s="78"/>
      <c r="E36" s="164"/>
    </row>
    <row r="37" spans="1:6" s="31" customFormat="1" ht="21.75" customHeight="1" x14ac:dyDescent="0.35">
      <c r="A37" s="271" t="s">
        <v>823</v>
      </c>
      <c r="B37" s="271"/>
      <c r="C37" s="271"/>
      <c r="D37" s="271"/>
      <c r="E37" s="271"/>
      <c r="F37" s="271"/>
    </row>
    <row r="38" spans="1:6" s="31" customFormat="1" ht="21.75" customHeight="1" x14ac:dyDescent="0.35">
      <c r="A38" s="282" t="s">
        <v>413</v>
      </c>
      <c r="B38" s="282"/>
      <c r="C38" s="282"/>
      <c r="D38" s="282"/>
      <c r="E38" s="282"/>
      <c r="F38" s="282"/>
    </row>
    <row r="39" spans="1:6" s="31" customFormat="1" ht="21.75" customHeight="1" x14ac:dyDescent="0.35">
      <c r="A39" s="21" t="s">
        <v>0</v>
      </c>
      <c r="B39" s="21" t="s">
        <v>1</v>
      </c>
      <c r="C39" s="283" t="s">
        <v>50</v>
      </c>
      <c r="D39" s="283"/>
      <c r="E39" s="9" t="s">
        <v>320</v>
      </c>
      <c r="F39" s="63" t="s">
        <v>97</v>
      </c>
    </row>
    <row r="40" spans="1:6" ht="21" customHeight="1" x14ac:dyDescent="0.35">
      <c r="A40" s="21" t="s">
        <v>3</v>
      </c>
      <c r="B40" s="119">
        <v>15357</v>
      </c>
      <c r="C40" s="62" t="s">
        <v>128</v>
      </c>
      <c r="D40" s="52" t="s">
        <v>129</v>
      </c>
      <c r="E40" s="9" t="s">
        <v>722</v>
      </c>
      <c r="F40" s="140"/>
    </row>
    <row r="41" spans="1:6" s="31" customFormat="1" ht="21.75" customHeight="1" x14ac:dyDescent="0.35">
      <c r="A41" s="21" t="s">
        <v>4</v>
      </c>
      <c r="B41" s="118">
        <v>15458</v>
      </c>
      <c r="C41" s="69" t="s">
        <v>150</v>
      </c>
      <c r="D41" s="35" t="s">
        <v>66</v>
      </c>
      <c r="E41" s="9" t="s">
        <v>723</v>
      </c>
      <c r="F41" s="140"/>
    </row>
    <row r="42" spans="1:6" ht="21" customHeight="1" x14ac:dyDescent="0.35">
      <c r="A42" s="21" t="s">
        <v>5</v>
      </c>
      <c r="B42" s="119">
        <v>15574</v>
      </c>
      <c r="C42" s="25" t="s">
        <v>315</v>
      </c>
      <c r="D42" s="68" t="s">
        <v>316</v>
      </c>
      <c r="E42" s="9" t="s">
        <v>724</v>
      </c>
      <c r="F42" s="9"/>
    </row>
    <row r="43" spans="1:6" s="31" customFormat="1" ht="21.75" customHeight="1" x14ac:dyDescent="0.35">
      <c r="A43" s="21" t="s">
        <v>7</v>
      </c>
      <c r="B43" s="49" t="s">
        <v>288</v>
      </c>
      <c r="C43" s="25" t="s">
        <v>239</v>
      </c>
      <c r="D43" s="19" t="s">
        <v>240</v>
      </c>
      <c r="E43" s="9" t="s">
        <v>725</v>
      </c>
      <c r="F43" s="140"/>
    </row>
    <row r="44" spans="1:6" s="31" customFormat="1" ht="21.75" customHeight="1" x14ac:dyDescent="0.35">
      <c r="A44" s="21" t="s">
        <v>8</v>
      </c>
      <c r="B44" s="49" t="s">
        <v>289</v>
      </c>
      <c r="C44" s="25" t="s">
        <v>241</v>
      </c>
      <c r="D44" s="19" t="s">
        <v>242</v>
      </c>
      <c r="E44" s="9" t="s">
        <v>726</v>
      </c>
      <c r="F44" s="9"/>
    </row>
    <row r="45" spans="1:6" s="31" customFormat="1" ht="21.75" customHeight="1" x14ac:dyDescent="0.35">
      <c r="A45" s="21" t="s">
        <v>9</v>
      </c>
      <c r="B45" s="9">
        <v>15700</v>
      </c>
      <c r="C45" s="62" t="s">
        <v>362</v>
      </c>
      <c r="D45" s="52" t="s">
        <v>324</v>
      </c>
      <c r="E45" s="9" t="s">
        <v>727</v>
      </c>
      <c r="F45" s="140"/>
    </row>
    <row r="46" spans="1:6" s="31" customFormat="1" ht="21.75" customHeight="1" x14ac:dyDescent="0.35">
      <c r="A46" s="21" t="s">
        <v>10</v>
      </c>
      <c r="B46" s="9">
        <v>15701</v>
      </c>
      <c r="C46" s="62" t="s">
        <v>325</v>
      </c>
      <c r="D46" s="52" t="s">
        <v>326</v>
      </c>
      <c r="E46" s="9" t="s">
        <v>728</v>
      </c>
      <c r="F46" s="9"/>
    </row>
    <row r="47" spans="1:6" s="31" customFormat="1" ht="21.75" customHeight="1" x14ac:dyDescent="0.35">
      <c r="A47" s="21" t="s">
        <v>12</v>
      </c>
      <c r="B47" s="9">
        <v>15702</v>
      </c>
      <c r="C47" s="62" t="s">
        <v>376</v>
      </c>
      <c r="D47" s="52" t="s">
        <v>377</v>
      </c>
      <c r="E47" s="9" t="s">
        <v>729</v>
      </c>
      <c r="F47" s="140"/>
    </row>
    <row r="48" spans="1:6" s="31" customFormat="1" ht="21.75" customHeight="1" x14ac:dyDescent="0.35">
      <c r="A48" s="21" t="s">
        <v>13</v>
      </c>
      <c r="B48" s="3" t="s">
        <v>389</v>
      </c>
      <c r="C48" s="62" t="s">
        <v>384</v>
      </c>
      <c r="D48" s="52" t="s">
        <v>149</v>
      </c>
      <c r="E48" s="9" t="s">
        <v>730</v>
      </c>
      <c r="F48" s="9"/>
    </row>
    <row r="49" spans="1:6" ht="21" customHeight="1" x14ac:dyDescent="0.35">
      <c r="A49" s="21" t="s">
        <v>14</v>
      </c>
      <c r="B49" s="141">
        <v>15833</v>
      </c>
      <c r="C49" s="25" t="s">
        <v>502</v>
      </c>
      <c r="D49" s="19" t="s">
        <v>501</v>
      </c>
      <c r="E49" s="137">
        <v>1329000081551</v>
      </c>
      <c r="F49" s="9"/>
    </row>
    <row r="50" spans="1:6" ht="21" customHeight="1" x14ac:dyDescent="0.35">
      <c r="A50" s="21" t="s">
        <v>15</v>
      </c>
      <c r="B50" s="195">
        <v>15963</v>
      </c>
      <c r="C50" s="25" t="s">
        <v>883</v>
      </c>
      <c r="D50" s="19" t="s">
        <v>884</v>
      </c>
      <c r="E50" s="137">
        <v>1100704422996</v>
      </c>
      <c r="F50" s="196"/>
    </row>
    <row r="51" spans="1:6" ht="21" customHeight="1" x14ac:dyDescent="0.35">
      <c r="A51" s="21" t="s">
        <v>16</v>
      </c>
      <c r="B51" s="223"/>
      <c r="C51" s="25" t="s">
        <v>1036</v>
      </c>
      <c r="D51" s="19" t="s">
        <v>1037</v>
      </c>
      <c r="E51" s="137">
        <v>1259500210599</v>
      </c>
      <c r="F51" s="224"/>
    </row>
    <row r="52" spans="1:6" s="31" customFormat="1" ht="21.75" customHeight="1" x14ac:dyDescent="0.35">
      <c r="A52" s="21" t="s">
        <v>17</v>
      </c>
      <c r="B52" s="118">
        <v>15373</v>
      </c>
      <c r="C52" s="25" t="s">
        <v>133</v>
      </c>
      <c r="D52" s="19" t="s">
        <v>134</v>
      </c>
      <c r="E52" s="9" t="s">
        <v>731</v>
      </c>
      <c r="F52" s="41"/>
    </row>
    <row r="53" spans="1:6" ht="21" customHeight="1" x14ac:dyDescent="0.35">
      <c r="A53" s="21" t="s">
        <v>18</v>
      </c>
      <c r="B53" s="118">
        <v>15378</v>
      </c>
      <c r="C53" s="69" t="s">
        <v>138</v>
      </c>
      <c r="D53" s="35" t="s">
        <v>31</v>
      </c>
      <c r="E53" s="9" t="s">
        <v>732</v>
      </c>
      <c r="F53" s="9"/>
    </row>
    <row r="54" spans="1:6" ht="21" customHeight="1" x14ac:dyDescent="0.35">
      <c r="A54" s="21" t="s">
        <v>19</v>
      </c>
      <c r="B54" s="118">
        <v>15460</v>
      </c>
      <c r="C54" s="25" t="s">
        <v>151</v>
      </c>
      <c r="D54" s="19" t="s">
        <v>35</v>
      </c>
      <c r="E54" s="9" t="s">
        <v>733</v>
      </c>
      <c r="F54" s="41"/>
    </row>
    <row r="55" spans="1:6" s="31" customFormat="1" ht="21.75" customHeight="1" x14ac:dyDescent="0.35">
      <c r="A55" s="21" t="s">
        <v>20</v>
      </c>
      <c r="B55" s="9">
        <v>15509</v>
      </c>
      <c r="C55" s="62" t="s">
        <v>190</v>
      </c>
      <c r="D55" s="52" t="s">
        <v>191</v>
      </c>
      <c r="E55" s="9" t="s">
        <v>734</v>
      </c>
      <c r="F55" s="41"/>
    </row>
    <row r="56" spans="1:6" ht="21" customHeight="1" x14ac:dyDescent="0.35">
      <c r="A56" s="21" t="s">
        <v>21</v>
      </c>
      <c r="B56" s="9">
        <v>15703</v>
      </c>
      <c r="C56" s="62" t="s">
        <v>329</v>
      </c>
      <c r="D56" s="52" t="s">
        <v>330</v>
      </c>
      <c r="E56" s="9" t="s">
        <v>735</v>
      </c>
      <c r="F56" s="41"/>
    </row>
    <row r="57" spans="1:6" s="31" customFormat="1" ht="21.75" customHeight="1" x14ac:dyDescent="0.35">
      <c r="A57" s="21" t="s">
        <v>22</v>
      </c>
      <c r="B57" s="9">
        <v>15704</v>
      </c>
      <c r="C57" s="62" t="s">
        <v>331</v>
      </c>
      <c r="D57" s="52" t="s">
        <v>332</v>
      </c>
      <c r="E57" s="9" t="s">
        <v>736</v>
      </c>
      <c r="F57" s="41"/>
    </row>
    <row r="58" spans="1:6" ht="21" customHeight="1" x14ac:dyDescent="0.35">
      <c r="A58" s="21" t="s">
        <v>23</v>
      </c>
      <c r="B58" s="9">
        <v>15709</v>
      </c>
      <c r="C58" s="62" t="s">
        <v>340</v>
      </c>
      <c r="D58" s="52" t="s">
        <v>341</v>
      </c>
      <c r="E58" s="9" t="s">
        <v>737</v>
      </c>
      <c r="F58" s="9"/>
    </row>
    <row r="59" spans="1:6" s="31" customFormat="1" ht="21.75" customHeight="1" x14ac:dyDescent="0.35">
      <c r="A59" s="21" t="s">
        <v>24</v>
      </c>
      <c r="B59" s="9">
        <v>15710</v>
      </c>
      <c r="C59" s="62" t="s">
        <v>168</v>
      </c>
      <c r="D59" s="52" t="s">
        <v>364</v>
      </c>
      <c r="E59" s="9" t="s">
        <v>738</v>
      </c>
      <c r="F59" s="41"/>
    </row>
    <row r="60" spans="1:6" ht="21.75" customHeight="1" x14ac:dyDescent="0.35">
      <c r="A60" s="21" t="s">
        <v>495</v>
      </c>
      <c r="B60" s="9">
        <v>15711</v>
      </c>
      <c r="C60" s="62" t="s">
        <v>367</v>
      </c>
      <c r="D60" s="52" t="s">
        <v>388</v>
      </c>
      <c r="E60" s="9" t="s">
        <v>739</v>
      </c>
      <c r="F60" s="41"/>
    </row>
    <row r="61" spans="1:6" ht="21.75" customHeight="1" x14ac:dyDescent="0.25">
      <c r="A61" s="21" t="s">
        <v>513</v>
      </c>
      <c r="B61" s="119">
        <v>15812</v>
      </c>
      <c r="C61" s="98" t="s">
        <v>437</v>
      </c>
      <c r="D61" s="99" t="s">
        <v>438</v>
      </c>
      <c r="E61" s="9" t="s">
        <v>740</v>
      </c>
      <c r="F61" s="41"/>
    </row>
    <row r="62" spans="1:6" ht="21.75" customHeight="1" x14ac:dyDescent="0.25">
      <c r="A62" s="21" t="s">
        <v>514</v>
      </c>
      <c r="B62" s="157">
        <v>15884</v>
      </c>
      <c r="C62" s="98" t="s">
        <v>563</v>
      </c>
      <c r="D62" s="99" t="s">
        <v>564</v>
      </c>
      <c r="E62" s="171">
        <v>1349901886584</v>
      </c>
      <c r="F62" s="176"/>
    </row>
    <row r="63" spans="1:6" ht="17.25" customHeight="1" x14ac:dyDescent="0.25">
      <c r="A63" s="21" t="s">
        <v>515</v>
      </c>
      <c r="B63" s="214">
        <v>15964</v>
      </c>
      <c r="C63" s="98" t="s">
        <v>947</v>
      </c>
      <c r="D63" s="99" t="s">
        <v>948</v>
      </c>
      <c r="E63" s="171">
        <v>1100401618541</v>
      </c>
      <c r="F63" s="176"/>
    </row>
    <row r="84" spans="2:2" ht="17.25" customHeight="1" x14ac:dyDescent="0.35">
      <c r="B84" s="34"/>
    </row>
    <row r="85" spans="2:2" ht="17.25" customHeight="1" x14ac:dyDescent="0.35">
      <c r="B85" s="34"/>
    </row>
    <row r="86" spans="2:2" ht="17.25" customHeight="1" x14ac:dyDescent="0.35">
      <c r="B86" s="34"/>
    </row>
    <row r="87" spans="2:2" ht="17.25" customHeight="1" x14ac:dyDescent="0.35">
      <c r="B87" s="34"/>
    </row>
    <row r="88" spans="2:2" ht="17.25" customHeight="1" x14ac:dyDescent="0.35">
      <c r="B88" s="34"/>
    </row>
    <row r="89" spans="2:2" ht="17.25" customHeight="1" x14ac:dyDescent="0.35">
      <c r="B89" s="34"/>
    </row>
    <row r="90" spans="2:2" ht="17.25" customHeight="1" x14ac:dyDescent="0.35">
      <c r="B90" s="34"/>
    </row>
    <row r="91" spans="2:2" ht="17.25" customHeight="1" x14ac:dyDescent="0.35">
      <c r="B91" s="34"/>
    </row>
  </sheetData>
  <mergeCells count="6">
    <mergeCell ref="C39:D39"/>
    <mergeCell ref="A1:F1"/>
    <mergeCell ref="A2:F2"/>
    <mergeCell ref="C3:D3"/>
    <mergeCell ref="A38:F38"/>
    <mergeCell ref="A37:F37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4" zoomScale="90" zoomScaleNormal="90" workbookViewId="0">
      <selection activeCell="L34" sqref="L34"/>
    </sheetView>
  </sheetViews>
  <sheetFormatPr defaultRowHeight="21" x14ac:dyDescent="0.35"/>
  <cols>
    <col min="1" max="1" width="6.125" style="31" customWidth="1"/>
    <col min="2" max="2" width="10" style="31" customWidth="1"/>
    <col min="3" max="3" width="20.5" style="31" customWidth="1"/>
    <col min="4" max="4" width="11.625" style="31" customWidth="1"/>
    <col min="5" max="5" width="28.875" style="138" customWidth="1"/>
    <col min="6" max="6" width="15.125" style="31" customWidth="1"/>
    <col min="7" max="16384" width="9" style="18"/>
  </cols>
  <sheetData>
    <row r="1" spans="1:6" ht="21" customHeight="1" x14ac:dyDescent="0.35">
      <c r="A1" s="271" t="s">
        <v>823</v>
      </c>
      <c r="B1" s="271"/>
      <c r="C1" s="271"/>
      <c r="D1" s="271"/>
      <c r="E1" s="271"/>
      <c r="F1" s="271"/>
    </row>
    <row r="2" spans="1:6" ht="21" customHeight="1" x14ac:dyDescent="0.35">
      <c r="A2" s="287" t="s">
        <v>574</v>
      </c>
      <c r="B2" s="287"/>
      <c r="C2" s="287"/>
      <c r="D2" s="287"/>
      <c r="E2" s="287"/>
      <c r="F2" s="287"/>
    </row>
    <row r="3" spans="1:6" ht="21" customHeight="1" x14ac:dyDescent="0.35">
      <c r="A3" s="21" t="s">
        <v>0</v>
      </c>
      <c r="B3" s="9" t="s">
        <v>1</v>
      </c>
      <c r="C3" s="285" t="s">
        <v>38</v>
      </c>
      <c r="D3" s="286"/>
      <c r="E3" s="9" t="s">
        <v>320</v>
      </c>
      <c r="F3" s="63" t="s">
        <v>97</v>
      </c>
    </row>
    <row r="4" spans="1:6" ht="21" customHeight="1" x14ac:dyDescent="0.35">
      <c r="A4" s="21" t="s">
        <v>3</v>
      </c>
      <c r="B4" s="50">
        <v>15235</v>
      </c>
      <c r="C4" s="64" t="s">
        <v>125</v>
      </c>
      <c r="D4" s="65" t="s">
        <v>77</v>
      </c>
      <c r="E4" s="9" t="s">
        <v>741</v>
      </c>
      <c r="F4" s="19"/>
    </row>
    <row r="5" spans="1:6" ht="21" customHeight="1" x14ac:dyDescent="0.35">
      <c r="A5" s="21" t="s">
        <v>4</v>
      </c>
      <c r="B5" s="50">
        <v>15238</v>
      </c>
      <c r="C5" s="64" t="s">
        <v>81</v>
      </c>
      <c r="D5" s="65" t="s">
        <v>41</v>
      </c>
      <c r="E5" s="9" t="s">
        <v>742</v>
      </c>
      <c r="F5" s="19"/>
    </row>
    <row r="6" spans="1:6" s="31" customFormat="1" ht="21" customHeight="1" x14ac:dyDescent="0.35">
      <c r="A6" s="21" t="s">
        <v>5</v>
      </c>
      <c r="B6" s="50">
        <v>15239</v>
      </c>
      <c r="C6" s="64" t="s">
        <v>70</v>
      </c>
      <c r="D6" s="65" t="s">
        <v>71</v>
      </c>
      <c r="E6" s="9" t="s">
        <v>743</v>
      </c>
      <c r="F6" s="19"/>
    </row>
    <row r="7" spans="1:6" s="31" customFormat="1" ht="21" customHeight="1" x14ac:dyDescent="0.35">
      <c r="A7" s="21" t="s">
        <v>7</v>
      </c>
      <c r="B7" s="50">
        <v>15244</v>
      </c>
      <c r="C7" s="66" t="s">
        <v>262</v>
      </c>
      <c r="D7" s="67" t="s">
        <v>261</v>
      </c>
      <c r="E7" s="9" t="s">
        <v>744</v>
      </c>
      <c r="F7" s="19"/>
    </row>
    <row r="8" spans="1:6" s="31" customFormat="1" ht="21" customHeight="1" x14ac:dyDescent="0.35">
      <c r="A8" s="21" t="s">
        <v>8</v>
      </c>
      <c r="B8" s="50">
        <v>15245</v>
      </c>
      <c r="C8" s="62" t="s">
        <v>84</v>
      </c>
      <c r="D8" s="52" t="s">
        <v>85</v>
      </c>
      <c r="E8" s="9" t="s">
        <v>745</v>
      </c>
      <c r="F8" s="19"/>
    </row>
    <row r="9" spans="1:6" s="31" customFormat="1" ht="21" customHeight="1" x14ac:dyDescent="0.35">
      <c r="A9" s="21" t="s">
        <v>9</v>
      </c>
      <c r="B9" s="50">
        <v>15512</v>
      </c>
      <c r="C9" s="26" t="s">
        <v>161</v>
      </c>
      <c r="D9" s="27" t="s">
        <v>60</v>
      </c>
      <c r="E9" s="9" t="s">
        <v>746</v>
      </c>
      <c r="F9" s="19"/>
    </row>
    <row r="10" spans="1:6" s="31" customFormat="1" ht="21" customHeight="1" x14ac:dyDescent="0.35">
      <c r="A10" s="21" t="s">
        <v>10</v>
      </c>
      <c r="B10" s="50" t="s">
        <v>290</v>
      </c>
      <c r="C10" s="70" t="s">
        <v>152</v>
      </c>
      <c r="D10" s="71" t="s">
        <v>39</v>
      </c>
      <c r="E10" s="9" t="s">
        <v>747</v>
      </c>
      <c r="F10" s="65"/>
    </row>
    <row r="11" spans="1:6" ht="21" customHeight="1" x14ac:dyDescent="0.35">
      <c r="A11" s="21" t="s">
        <v>12</v>
      </c>
      <c r="B11" s="50" t="s">
        <v>294</v>
      </c>
      <c r="C11" s="72" t="s">
        <v>206</v>
      </c>
      <c r="D11" s="73" t="s">
        <v>207</v>
      </c>
      <c r="E11" s="9" t="s">
        <v>748</v>
      </c>
      <c r="F11" s="65"/>
    </row>
    <row r="12" spans="1:6" ht="21" customHeight="1" x14ac:dyDescent="0.35">
      <c r="A12" s="21" t="s">
        <v>13</v>
      </c>
      <c r="B12" s="50" t="s">
        <v>295</v>
      </c>
      <c r="C12" s="70" t="s">
        <v>208</v>
      </c>
      <c r="D12" s="71" t="s">
        <v>209</v>
      </c>
      <c r="E12" s="9" t="s">
        <v>749</v>
      </c>
      <c r="F12" s="65"/>
    </row>
    <row r="13" spans="1:6" ht="21" customHeight="1" x14ac:dyDescent="0.35">
      <c r="A13" s="21" t="s">
        <v>14</v>
      </c>
      <c r="B13" s="49" t="s">
        <v>305</v>
      </c>
      <c r="C13" s="72" t="s">
        <v>223</v>
      </c>
      <c r="D13" s="73" t="s">
        <v>224</v>
      </c>
      <c r="E13" s="9" t="s">
        <v>750</v>
      </c>
      <c r="F13" s="19"/>
    </row>
    <row r="14" spans="1:6" ht="21" customHeight="1" x14ac:dyDescent="0.35">
      <c r="A14" s="21" t="s">
        <v>15</v>
      </c>
      <c r="B14" s="50" t="s">
        <v>819</v>
      </c>
      <c r="C14" s="72" t="s">
        <v>384</v>
      </c>
      <c r="D14" s="73" t="s">
        <v>242</v>
      </c>
      <c r="E14" s="9" t="s">
        <v>751</v>
      </c>
      <c r="F14" s="19"/>
    </row>
    <row r="15" spans="1:6" ht="21" customHeight="1" x14ac:dyDescent="0.35">
      <c r="A15" s="21" t="s">
        <v>16</v>
      </c>
      <c r="B15" s="50" t="s">
        <v>477</v>
      </c>
      <c r="C15" s="72" t="s">
        <v>459</v>
      </c>
      <c r="D15" s="73" t="s">
        <v>460</v>
      </c>
      <c r="E15" s="9" t="s">
        <v>752</v>
      </c>
      <c r="F15" s="19"/>
    </row>
    <row r="16" spans="1:6" s="31" customFormat="1" ht="21" customHeight="1" x14ac:dyDescent="0.35">
      <c r="A16" s="21" t="s">
        <v>17</v>
      </c>
      <c r="B16" s="50" t="s">
        <v>478</v>
      </c>
      <c r="C16" s="74" t="s">
        <v>464</v>
      </c>
      <c r="D16" s="75" t="s">
        <v>463</v>
      </c>
      <c r="E16" s="9" t="s">
        <v>753</v>
      </c>
      <c r="F16" s="19"/>
    </row>
    <row r="17" spans="1:6" s="31" customFormat="1" ht="21" customHeight="1" x14ac:dyDescent="0.35">
      <c r="A17" s="21" t="s">
        <v>18</v>
      </c>
      <c r="B17" s="50" t="s">
        <v>609</v>
      </c>
      <c r="C17" s="72" t="s">
        <v>610</v>
      </c>
      <c r="D17" s="73" t="s">
        <v>611</v>
      </c>
      <c r="E17" s="137">
        <v>1711200061871</v>
      </c>
      <c r="F17" s="173"/>
    </row>
    <row r="18" spans="1:6" ht="21" customHeight="1" x14ac:dyDescent="0.35">
      <c r="A18" s="21" t="s">
        <v>19</v>
      </c>
      <c r="B18" s="49">
        <v>15251</v>
      </c>
      <c r="C18" s="72" t="s">
        <v>82</v>
      </c>
      <c r="D18" s="73" t="s">
        <v>42</v>
      </c>
      <c r="E18" s="9" t="s">
        <v>754</v>
      </c>
      <c r="F18" s="65"/>
    </row>
    <row r="19" spans="1:6" ht="21" customHeight="1" x14ac:dyDescent="0.35">
      <c r="A19" s="21" t="s">
        <v>20</v>
      </c>
      <c r="B19" s="49">
        <v>15254</v>
      </c>
      <c r="C19" s="25" t="s">
        <v>72</v>
      </c>
      <c r="D19" s="19" t="s">
        <v>44</v>
      </c>
      <c r="E19" s="9" t="s">
        <v>755</v>
      </c>
      <c r="F19" s="65"/>
    </row>
    <row r="20" spans="1:6" ht="21" customHeight="1" x14ac:dyDescent="0.35">
      <c r="A20" s="21" t="s">
        <v>21</v>
      </c>
      <c r="B20" s="49">
        <v>15392</v>
      </c>
      <c r="C20" s="64" t="s">
        <v>142</v>
      </c>
      <c r="D20" s="65" t="s">
        <v>270</v>
      </c>
      <c r="E20" s="9" t="s">
        <v>756</v>
      </c>
      <c r="F20" s="65"/>
    </row>
    <row r="21" spans="1:6" x14ac:dyDescent="0.35">
      <c r="A21" s="21" t="s">
        <v>22</v>
      </c>
      <c r="B21" s="49" t="s">
        <v>313</v>
      </c>
      <c r="C21" s="74" t="s">
        <v>162</v>
      </c>
      <c r="D21" s="75" t="s">
        <v>163</v>
      </c>
      <c r="E21" s="9" t="s">
        <v>757</v>
      </c>
      <c r="F21" s="65"/>
    </row>
    <row r="22" spans="1:6" x14ac:dyDescent="0.35">
      <c r="A22" s="21" t="s">
        <v>23</v>
      </c>
      <c r="B22" s="49">
        <v>15516</v>
      </c>
      <c r="C22" s="72" t="s">
        <v>164</v>
      </c>
      <c r="D22" s="73" t="s">
        <v>45</v>
      </c>
      <c r="E22" s="9" t="s">
        <v>758</v>
      </c>
      <c r="F22" s="65"/>
    </row>
    <row r="23" spans="1:6" x14ac:dyDescent="0.35">
      <c r="A23" s="21" t="s">
        <v>24</v>
      </c>
      <c r="B23" s="50" t="s">
        <v>298</v>
      </c>
      <c r="C23" s="72" t="s">
        <v>214</v>
      </c>
      <c r="D23" s="73" t="s">
        <v>215</v>
      </c>
      <c r="E23" s="9" t="s">
        <v>759</v>
      </c>
      <c r="F23" s="65"/>
    </row>
    <row r="24" spans="1:6" x14ac:dyDescent="0.35">
      <c r="A24" s="21" t="s">
        <v>495</v>
      </c>
      <c r="B24" s="50" t="s">
        <v>299</v>
      </c>
      <c r="C24" s="70" t="s">
        <v>216</v>
      </c>
      <c r="D24" s="71" t="s">
        <v>30</v>
      </c>
      <c r="E24" s="9" t="s">
        <v>760</v>
      </c>
      <c r="F24" s="65"/>
    </row>
    <row r="25" spans="1:6" x14ac:dyDescent="0.35">
      <c r="A25" s="21" t="s">
        <v>513</v>
      </c>
      <c r="B25" s="50" t="s">
        <v>300</v>
      </c>
      <c r="C25" s="72" t="s">
        <v>217</v>
      </c>
      <c r="D25" s="73" t="s">
        <v>49</v>
      </c>
      <c r="E25" s="9" t="s">
        <v>761</v>
      </c>
      <c r="F25" s="65"/>
    </row>
    <row r="26" spans="1:6" x14ac:dyDescent="0.35">
      <c r="A26" s="21" t="s">
        <v>514</v>
      </c>
      <c r="B26" s="49" t="s">
        <v>312</v>
      </c>
      <c r="C26" s="72" t="s">
        <v>234</v>
      </c>
      <c r="D26" s="73" t="s">
        <v>235</v>
      </c>
      <c r="E26" s="9" t="s">
        <v>762</v>
      </c>
      <c r="F26" s="65"/>
    </row>
    <row r="27" spans="1:6" x14ac:dyDescent="0.35">
      <c r="A27" s="21" t="s">
        <v>515</v>
      </c>
      <c r="B27" s="48">
        <v>15712</v>
      </c>
      <c r="C27" s="62" t="s">
        <v>370</v>
      </c>
      <c r="D27" s="52" t="s">
        <v>371</v>
      </c>
      <c r="E27" s="9" t="s">
        <v>763</v>
      </c>
      <c r="F27" s="65"/>
    </row>
    <row r="28" spans="1:6" ht="18.75" customHeight="1" x14ac:dyDescent="0.35">
      <c r="A28" s="21" t="s">
        <v>516</v>
      </c>
      <c r="B28" s="48">
        <v>15755</v>
      </c>
      <c r="C28" s="76" t="s">
        <v>490</v>
      </c>
      <c r="D28" s="77" t="s">
        <v>491</v>
      </c>
      <c r="E28" s="9" t="s">
        <v>764</v>
      </c>
      <c r="F28" s="65"/>
    </row>
    <row r="29" spans="1:6" ht="18.75" customHeight="1" x14ac:dyDescent="0.35">
      <c r="A29" s="21" t="s">
        <v>517</v>
      </c>
      <c r="B29" s="48">
        <v>15886</v>
      </c>
      <c r="C29" s="76" t="s">
        <v>567</v>
      </c>
      <c r="D29" s="77" t="s">
        <v>568</v>
      </c>
      <c r="E29" s="137">
        <v>1103101198604</v>
      </c>
      <c r="F29" s="65"/>
    </row>
    <row r="30" spans="1:6" ht="18.75" customHeight="1" x14ac:dyDescent="0.35">
      <c r="A30" s="21" t="s">
        <v>518</v>
      </c>
      <c r="B30" s="48">
        <v>15887</v>
      </c>
      <c r="C30" s="76" t="s">
        <v>1027</v>
      </c>
      <c r="D30" s="77"/>
      <c r="E30" s="137">
        <v>7100200030503</v>
      </c>
      <c r="F30" s="65"/>
    </row>
    <row r="31" spans="1:6" x14ac:dyDescent="0.35">
      <c r="A31" s="237" t="s">
        <v>920</v>
      </c>
      <c r="B31" s="238">
        <v>15965</v>
      </c>
      <c r="C31" s="239" t="s">
        <v>921</v>
      </c>
      <c r="D31" s="240" t="s">
        <v>922</v>
      </c>
      <c r="E31" s="241">
        <v>1339600251539</v>
      </c>
      <c r="F31" s="242" t="s">
        <v>1054</v>
      </c>
    </row>
    <row r="32" spans="1:6" x14ac:dyDescent="0.35">
      <c r="A32" s="46"/>
      <c r="B32" s="225"/>
      <c r="C32" s="88"/>
      <c r="D32" s="88"/>
      <c r="E32" s="226"/>
      <c r="F32" s="227"/>
    </row>
    <row r="33" spans="1:6" x14ac:dyDescent="0.35">
      <c r="A33" s="46"/>
      <c r="B33" s="225"/>
      <c r="C33" s="88"/>
      <c r="D33" s="88"/>
      <c r="E33" s="226"/>
      <c r="F33" s="227"/>
    </row>
    <row r="34" spans="1:6" x14ac:dyDescent="0.35">
      <c r="A34" s="46"/>
      <c r="B34" s="225"/>
      <c r="C34" s="88"/>
      <c r="D34" s="88"/>
      <c r="E34" s="226"/>
      <c r="F34" s="227"/>
    </row>
    <row r="35" spans="1:6" ht="18.75" customHeight="1" x14ac:dyDescent="0.35">
      <c r="A35" s="78"/>
      <c r="B35" s="147"/>
      <c r="C35" s="91"/>
      <c r="D35" s="91"/>
      <c r="E35" s="147"/>
      <c r="F35" s="91"/>
    </row>
    <row r="36" spans="1:6" ht="18.75" customHeight="1" x14ac:dyDescent="0.35">
      <c r="A36" s="271" t="s">
        <v>823</v>
      </c>
      <c r="B36" s="271"/>
      <c r="C36" s="271"/>
      <c r="D36" s="271"/>
      <c r="E36" s="271"/>
      <c r="F36" s="271"/>
    </row>
    <row r="37" spans="1:6" ht="18.75" customHeight="1" x14ac:dyDescent="0.35">
      <c r="A37" s="287" t="s">
        <v>185</v>
      </c>
      <c r="B37" s="287"/>
      <c r="C37" s="287"/>
      <c r="D37" s="287"/>
      <c r="E37" s="287"/>
      <c r="F37" s="287"/>
    </row>
    <row r="38" spans="1:6" ht="20.25" customHeight="1" x14ac:dyDescent="0.35">
      <c r="A38" s="21" t="s">
        <v>0</v>
      </c>
      <c r="B38" s="9" t="s">
        <v>1</v>
      </c>
      <c r="C38" s="285" t="s">
        <v>38</v>
      </c>
      <c r="D38" s="286"/>
      <c r="E38" s="9" t="s">
        <v>320</v>
      </c>
      <c r="F38" s="63" t="s">
        <v>97</v>
      </c>
    </row>
    <row r="39" spans="1:6" ht="18.75" customHeight="1" x14ac:dyDescent="0.35">
      <c r="A39" s="21" t="s">
        <v>3</v>
      </c>
      <c r="B39" s="50">
        <v>15112</v>
      </c>
      <c r="C39" s="72" t="s">
        <v>58</v>
      </c>
      <c r="D39" s="73" t="s">
        <v>31</v>
      </c>
      <c r="E39" s="9" t="s">
        <v>765</v>
      </c>
      <c r="F39" s="27"/>
    </row>
    <row r="40" spans="1:6" ht="21" customHeight="1" x14ac:dyDescent="0.35">
      <c r="A40" s="21" t="s">
        <v>4</v>
      </c>
      <c r="B40" s="49">
        <v>15217</v>
      </c>
      <c r="C40" s="79" t="s">
        <v>61</v>
      </c>
      <c r="D40" s="80" t="s">
        <v>62</v>
      </c>
      <c r="E40" s="9" t="s">
        <v>766</v>
      </c>
      <c r="F40" s="19"/>
    </row>
    <row r="41" spans="1:6" s="31" customFormat="1" ht="21" customHeight="1" x14ac:dyDescent="0.35">
      <c r="A41" s="21" t="s">
        <v>5</v>
      </c>
      <c r="B41" s="50">
        <v>15236</v>
      </c>
      <c r="C41" s="72" t="s">
        <v>78</v>
      </c>
      <c r="D41" s="73" t="s">
        <v>79</v>
      </c>
      <c r="E41" s="9" t="s">
        <v>767</v>
      </c>
      <c r="F41" s="19"/>
    </row>
    <row r="42" spans="1:6" s="31" customFormat="1" ht="21" customHeight="1" x14ac:dyDescent="0.35">
      <c r="A42" s="21" t="s">
        <v>7</v>
      </c>
      <c r="B42" s="50">
        <v>15240</v>
      </c>
      <c r="C42" s="72" t="s">
        <v>83</v>
      </c>
      <c r="D42" s="73" t="s">
        <v>90</v>
      </c>
      <c r="E42" s="9" t="s">
        <v>768</v>
      </c>
      <c r="F42" s="19"/>
    </row>
    <row r="43" spans="1:6" ht="21" customHeight="1" x14ac:dyDescent="0.35">
      <c r="A43" s="21" t="s">
        <v>8</v>
      </c>
      <c r="B43" s="49">
        <v>15387</v>
      </c>
      <c r="C43" s="72" t="s">
        <v>147</v>
      </c>
      <c r="D43" s="73" t="s">
        <v>148</v>
      </c>
      <c r="E43" s="9" t="s">
        <v>769</v>
      </c>
      <c r="F43" s="19"/>
    </row>
    <row r="44" spans="1:6" ht="21" customHeight="1" x14ac:dyDescent="0.35">
      <c r="A44" s="21" t="s">
        <v>9</v>
      </c>
      <c r="B44" s="50" t="s">
        <v>291</v>
      </c>
      <c r="C44" s="72" t="s">
        <v>200</v>
      </c>
      <c r="D44" s="73" t="s">
        <v>201</v>
      </c>
      <c r="E44" s="9" t="s">
        <v>770</v>
      </c>
      <c r="F44" s="19"/>
    </row>
    <row r="45" spans="1:6" ht="21" customHeight="1" x14ac:dyDescent="0.35">
      <c r="A45" s="21" t="s">
        <v>10</v>
      </c>
      <c r="B45" s="50" t="s">
        <v>292</v>
      </c>
      <c r="C45" s="74" t="s">
        <v>202</v>
      </c>
      <c r="D45" s="75" t="s">
        <v>203</v>
      </c>
      <c r="E45" s="9" t="s">
        <v>771</v>
      </c>
      <c r="F45" s="19"/>
    </row>
    <row r="46" spans="1:6" ht="21" customHeight="1" x14ac:dyDescent="0.35">
      <c r="A46" s="21" t="s">
        <v>12</v>
      </c>
      <c r="B46" s="50" t="s">
        <v>293</v>
      </c>
      <c r="C46" s="70" t="s">
        <v>204</v>
      </c>
      <c r="D46" s="71" t="s">
        <v>205</v>
      </c>
      <c r="E46" s="9" t="s">
        <v>772</v>
      </c>
      <c r="F46" s="19"/>
    </row>
    <row r="47" spans="1:6" ht="21" customHeight="1" x14ac:dyDescent="0.35">
      <c r="A47" s="21" t="s">
        <v>13</v>
      </c>
      <c r="B47" s="50" t="s">
        <v>296</v>
      </c>
      <c r="C47" s="72" t="s">
        <v>210</v>
      </c>
      <c r="D47" s="73" t="s">
        <v>211</v>
      </c>
      <c r="E47" s="9" t="s">
        <v>773</v>
      </c>
      <c r="F47" s="19"/>
    </row>
    <row r="48" spans="1:6" ht="21" customHeight="1" x14ac:dyDescent="0.35">
      <c r="A48" s="21" t="s">
        <v>14</v>
      </c>
      <c r="B48" s="50" t="s">
        <v>297</v>
      </c>
      <c r="C48" s="72" t="s">
        <v>212</v>
      </c>
      <c r="D48" s="73" t="s">
        <v>213</v>
      </c>
      <c r="E48" s="9" t="s">
        <v>774</v>
      </c>
      <c r="F48" s="19"/>
    </row>
    <row r="49" spans="1:6" s="34" customFormat="1" ht="21" customHeight="1" x14ac:dyDescent="0.35">
      <c r="A49" s="21" t="s">
        <v>15</v>
      </c>
      <c r="B49" s="49" t="s">
        <v>301</v>
      </c>
      <c r="C49" s="70" t="s">
        <v>218</v>
      </c>
      <c r="D49" s="71" t="s">
        <v>219</v>
      </c>
      <c r="E49" s="9" t="s">
        <v>775</v>
      </c>
      <c r="F49" s="19"/>
    </row>
    <row r="50" spans="1:6" s="34" customFormat="1" ht="21" customHeight="1" x14ac:dyDescent="0.35">
      <c r="A50" s="21" t="s">
        <v>16</v>
      </c>
      <c r="B50" s="49" t="s">
        <v>302</v>
      </c>
      <c r="C50" s="72" t="s">
        <v>220</v>
      </c>
      <c r="D50" s="73" t="s">
        <v>181</v>
      </c>
      <c r="E50" s="9" t="s">
        <v>776</v>
      </c>
      <c r="F50" s="19"/>
    </row>
    <row r="51" spans="1:6" s="34" customFormat="1" ht="21" customHeight="1" x14ac:dyDescent="0.35">
      <c r="A51" s="21" t="s">
        <v>17</v>
      </c>
      <c r="B51" s="49" t="s">
        <v>303</v>
      </c>
      <c r="C51" s="72" t="s">
        <v>221</v>
      </c>
      <c r="D51" s="73" t="s">
        <v>160</v>
      </c>
      <c r="E51" s="9" t="s">
        <v>777</v>
      </c>
      <c r="F51" s="19"/>
    </row>
    <row r="52" spans="1:6" ht="21" customHeight="1" x14ac:dyDescent="0.35">
      <c r="A52" s="21" t="s">
        <v>18</v>
      </c>
      <c r="B52" s="49" t="s">
        <v>304</v>
      </c>
      <c r="C52" s="70" t="s">
        <v>33</v>
      </c>
      <c r="D52" s="71" t="s">
        <v>222</v>
      </c>
      <c r="E52" s="9" t="s">
        <v>778</v>
      </c>
      <c r="F52" s="19"/>
    </row>
    <row r="53" spans="1:6" x14ac:dyDescent="0.35">
      <c r="A53" s="21" t="s">
        <v>19</v>
      </c>
      <c r="B53" s="49" t="s">
        <v>306</v>
      </c>
      <c r="C53" s="72" t="s">
        <v>225</v>
      </c>
      <c r="D53" s="73" t="s">
        <v>226</v>
      </c>
      <c r="E53" s="9" t="s">
        <v>779</v>
      </c>
      <c r="F53" s="19"/>
    </row>
    <row r="54" spans="1:6" x14ac:dyDescent="0.35">
      <c r="A54" s="21" t="s">
        <v>20</v>
      </c>
      <c r="B54" s="49" t="s">
        <v>307</v>
      </c>
      <c r="C54" s="72" t="s">
        <v>227</v>
      </c>
      <c r="D54" s="73" t="s">
        <v>145</v>
      </c>
      <c r="E54" s="9" t="s">
        <v>780</v>
      </c>
      <c r="F54" s="19"/>
    </row>
    <row r="55" spans="1:6" s="20" customFormat="1" x14ac:dyDescent="0.35">
      <c r="A55" s="231" t="s">
        <v>21</v>
      </c>
      <c r="B55" s="232" t="s">
        <v>308</v>
      </c>
      <c r="C55" s="233" t="s">
        <v>228</v>
      </c>
      <c r="D55" s="234" t="s">
        <v>229</v>
      </c>
      <c r="E55" s="235" t="s">
        <v>781</v>
      </c>
      <c r="F55" s="236" t="s">
        <v>1053</v>
      </c>
    </row>
    <row r="56" spans="1:6" x14ac:dyDescent="0.35">
      <c r="A56" s="21" t="s">
        <v>22</v>
      </c>
      <c r="B56" s="49" t="s">
        <v>484</v>
      </c>
      <c r="C56" s="72" t="s">
        <v>482</v>
      </c>
      <c r="D56" s="73" t="s">
        <v>483</v>
      </c>
      <c r="E56" s="9" t="s">
        <v>782</v>
      </c>
      <c r="F56" s="19"/>
    </row>
    <row r="57" spans="1:6" x14ac:dyDescent="0.35">
      <c r="A57" s="21" t="s">
        <v>23</v>
      </c>
      <c r="B57" s="50">
        <v>15216</v>
      </c>
      <c r="C57" s="25" t="s">
        <v>28</v>
      </c>
      <c r="D57" s="19" t="s">
        <v>52</v>
      </c>
      <c r="E57" s="9" t="s">
        <v>783</v>
      </c>
      <c r="F57" s="19"/>
    </row>
    <row r="58" spans="1:6" x14ac:dyDescent="0.35">
      <c r="A58" s="21" t="s">
        <v>24</v>
      </c>
      <c r="B58" s="49">
        <v>15250</v>
      </c>
      <c r="C58" s="64" t="s">
        <v>80</v>
      </c>
      <c r="D58" s="65" t="s">
        <v>317</v>
      </c>
      <c r="E58" s="9" t="s">
        <v>784</v>
      </c>
      <c r="F58" s="19"/>
    </row>
    <row r="59" spans="1:6" x14ac:dyDescent="0.35">
      <c r="A59" s="21" t="s">
        <v>495</v>
      </c>
      <c r="B59" s="49" t="s">
        <v>309</v>
      </c>
      <c r="C59" s="72" t="s">
        <v>47</v>
      </c>
      <c r="D59" s="73" t="s">
        <v>230</v>
      </c>
      <c r="E59" s="9" t="s">
        <v>785</v>
      </c>
      <c r="F59" s="19"/>
    </row>
    <row r="60" spans="1:6" x14ac:dyDescent="0.35">
      <c r="A60" s="21" t="s">
        <v>513</v>
      </c>
      <c r="B60" s="49" t="s">
        <v>310</v>
      </c>
      <c r="C60" s="72" t="s">
        <v>176</v>
      </c>
      <c r="D60" s="73" t="s">
        <v>231</v>
      </c>
      <c r="E60" s="9" t="s">
        <v>786</v>
      </c>
      <c r="F60" s="19"/>
    </row>
    <row r="61" spans="1:6" x14ac:dyDescent="0.35">
      <c r="A61" s="21" t="s">
        <v>514</v>
      </c>
      <c r="B61" s="49" t="s">
        <v>311</v>
      </c>
      <c r="C61" s="72" t="s">
        <v>232</v>
      </c>
      <c r="D61" s="73" t="s">
        <v>233</v>
      </c>
      <c r="E61" s="9" t="s">
        <v>787</v>
      </c>
      <c r="F61" s="19"/>
    </row>
    <row r="62" spans="1:6" x14ac:dyDescent="0.35">
      <c r="A62" s="21" t="s">
        <v>515</v>
      </c>
      <c r="B62" s="51" t="s">
        <v>403</v>
      </c>
      <c r="C62" s="72" t="s">
        <v>404</v>
      </c>
      <c r="D62" s="73" t="s">
        <v>405</v>
      </c>
      <c r="E62" s="9" t="s">
        <v>788</v>
      </c>
      <c r="F62" s="19"/>
    </row>
    <row r="63" spans="1:6" x14ac:dyDescent="0.35">
      <c r="A63" s="21" t="s">
        <v>516</v>
      </c>
      <c r="B63" s="49" t="s">
        <v>507</v>
      </c>
      <c r="C63" s="72" t="s">
        <v>508</v>
      </c>
      <c r="D63" s="73" t="s">
        <v>509</v>
      </c>
      <c r="E63" s="137">
        <v>1600102105254</v>
      </c>
      <c r="F63" s="19"/>
    </row>
    <row r="64" spans="1:6" x14ac:dyDescent="0.35">
      <c r="A64" s="21" t="s">
        <v>517</v>
      </c>
      <c r="B64" s="49" t="s">
        <v>1002</v>
      </c>
      <c r="C64" s="72" t="s">
        <v>903</v>
      </c>
      <c r="D64" s="73" t="s">
        <v>904</v>
      </c>
      <c r="E64" s="137">
        <v>1130201228863</v>
      </c>
      <c r="F64" s="19"/>
    </row>
    <row r="65" spans="1:6" x14ac:dyDescent="0.35">
      <c r="A65" s="21" t="s">
        <v>518</v>
      </c>
      <c r="B65" s="49"/>
      <c r="C65" s="72" t="s">
        <v>1034</v>
      </c>
      <c r="D65" s="73" t="s">
        <v>884</v>
      </c>
      <c r="E65" s="137">
        <v>1100401554217</v>
      </c>
      <c r="F65" s="19" t="s">
        <v>1044</v>
      </c>
    </row>
  </sheetData>
  <mergeCells count="6">
    <mergeCell ref="C38:D38"/>
    <mergeCell ref="A2:F2"/>
    <mergeCell ref="A1:F1"/>
    <mergeCell ref="C3:D3"/>
    <mergeCell ref="A36:F36"/>
    <mergeCell ref="A37:F37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zoomScaleNormal="100" workbookViewId="0">
      <selection activeCell="D23" sqref="D23"/>
    </sheetView>
  </sheetViews>
  <sheetFormatPr defaultRowHeight="21" x14ac:dyDescent="0.35"/>
  <cols>
    <col min="1" max="1" width="7" style="34" customWidth="1"/>
    <col min="2" max="2" width="11" style="96" customWidth="1"/>
    <col min="3" max="3" width="15.25" style="34" customWidth="1"/>
    <col min="4" max="4" width="13.25" style="34" customWidth="1"/>
    <col min="5" max="5" width="31.5" style="138" customWidth="1"/>
    <col min="6" max="6" width="12" style="34" customWidth="1"/>
    <col min="7" max="16384" width="9" style="12"/>
  </cols>
  <sheetData>
    <row r="1" spans="1:6" ht="19.5" customHeight="1" x14ac:dyDescent="0.25">
      <c r="A1" s="271" t="s">
        <v>823</v>
      </c>
      <c r="B1" s="271"/>
      <c r="C1" s="271"/>
      <c r="D1" s="271"/>
      <c r="E1" s="271"/>
      <c r="F1" s="271"/>
    </row>
    <row r="2" spans="1:6" ht="19.5" customHeight="1" x14ac:dyDescent="0.25">
      <c r="A2" s="287" t="s">
        <v>841</v>
      </c>
      <c r="B2" s="287"/>
      <c r="C2" s="287"/>
      <c r="D2" s="287"/>
      <c r="E2" s="287"/>
      <c r="F2" s="287"/>
    </row>
    <row r="3" spans="1:6" ht="19.5" customHeight="1" x14ac:dyDescent="0.25">
      <c r="A3" s="21" t="s">
        <v>0</v>
      </c>
      <c r="B3" s="9" t="s">
        <v>1</v>
      </c>
      <c r="C3" s="288" t="s">
        <v>38</v>
      </c>
      <c r="D3" s="289"/>
      <c r="E3" s="9" t="s">
        <v>320</v>
      </c>
      <c r="F3" s="63" t="s">
        <v>97</v>
      </c>
    </row>
    <row r="4" spans="1:6" ht="19.5" customHeight="1" x14ac:dyDescent="0.35">
      <c r="A4" s="21" t="s">
        <v>3</v>
      </c>
      <c r="B4" s="9">
        <v>15106</v>
      </c>
      <c r="C4" s="25" t="s">
        <v>53</v>
      </c>
      <c r="D4" s="19" t="s">
        <v>54</v>
      </c>
      <c r="E4" s="9" t="s">
        <v>789</v>
      </c>
      <c r="F4" s="93"/>
    </row>
    <row r="5" spans="1:6" ht="19.5" customHeight="1" x14ac:dyDescent="0.35">
      <c r="A5" s="21" t="s">
        <v>4</v>
      </c>
      <c r="B5" s="9">
        <v>15109</v>
      </c>
      <c r="C5" s="25" t="s">
        <v>56</v>
      </c>
      <c r="D5" s="19" t="s">
        <v>36</v>
      </c>
      <c r="E5" s="9" t="s">
        <v>790</v>
      </c>
      <c r="F5" s="93"/>
    </row>
    <row r="6" spans="1:6" ht="19.5" customHeight="1" x14ac:dyDescent="0.35">
      <c r="A6" s="21" t="s">
        <v>5</v>
      </c>
      <c r="B6" s="9">
        <v>15111</v>
      </c>
      <c r="C6" s="25" t="s">
        <v>57</v>
      </c>
      <c r="D6" s="19" t="s">
        <v>318</v>
      </c>
      <c r="E6" s="9" t="s">
        <v>791</v>
      </c>
      <c r="F6" s="93"/>
    </row>
    <row r="7" spans="1:6" ht="19.5" customHeight="1" x14ac:dyDescent="0.35">
      <c r="A7" s="21" t="s">
        <v>7</v>
      </c>
      <c r="B7" s="9">
        <v>15117</v>
      </c>
      <c r="C7" s="25" t="s">
        <v>59</v>
      </c>
      <c r="D7" s="19" t="s">
        <v>60</v>
      </c>
      <c r="E7" s="9" t="s">
        <v>792</v>
      </c>
      <c r="F7" s="93"/>
    </row>
    <row r="8" spans="1:6" x14ac:dyDescent="0.35">
      <c r="A8" s="21" t="s">
        <v>8</v>
      </c>
      <c r="B8" s="9">
        <v>15261</v>
      </c>
      <c r="C8" s="90" t="s">
        <v>6</v>
      </c>
      <c r="D8" s="19" t="s">
        <v>69</v>
      </c>
      <c r="E8" s="9" t="s">
        <v>793</v>
      </c>
      <c r="F8" s="63"/>
    </row>
    <row r="9" spans="1:6" x14ac:dyDescent="0.25">
      <c r="A9" s="21" t="s">
        <v>9</v>
      </c>
      <c r="B9" s="9">
        <v>15517</v>
      </c>
      <c r="C9" s="64" t="s">
        <v>166</v>
      </c>
      <c r="D9" s="65" t="s">
        <v>40</v>
      </c>
      <c r="E9" s="9" t="s">
        <v>794</v>
      </c>
      <c r="F9" s="63"/>
    </row>
    <row r="10" spans="1:6" ht="19.5" customHeight="1" x14ac:dyDescent="0.25">
      <c r="A10" s="21" t="s">
        <v>10</v>
      </c>
      <c r="B10" s="9">
        <v>15519</v>
      </c>
      <c r="C10" s="64" t="s">
        <v>178</v>
      </c>
      <c r="D10" s="65" t="s">
        <v>179</v>
      </c>
      <c r="E10" s="9" t="s">
        <v>795</v>
      </c>
      <c r="F10" s="93"/>
    </row>
    <row r="11" spans="1:6" ht="19.5" customHeight="1" x14ac:dyDescent="0.25">
      <c r="A11" s="21" t="s">
        <v>12</v>
      </c>
      <c r="B11" s="9">
        <v>15520</v>
      </c>
      <c r="C11" s="64" t="s">
        <v>187</v>
      </c>
      <c r="D11" s="65" t="s">
        <v>188</v>
      </c>
      <c r="E11" s="9" t="s">
        <v>796</v>
      </c>
      <c r="F11" s="93"/>
    </row>
    <row r="12" spans="1:6" ht="19.5" customHeight="1" x14ac:dyDescent="0.25">
      <c r="A12" s="21" t="s">
        <v>13</v>
      </c>
      <c r="B12" s="9">
        <v>15967</v>
      </c>
      <c r="C12" s="64" t="s">
        <v>847</v>
      </c>
      <c r="D12" s="65" t="s">
        <v>848</v>
      </c>
      <c r="E12" s="137">
        <v>1399900402095</v>
      </c>
      <c r="F12" s="93"/>
    </row>
    <row r="13" spans="1:6" x14ac:dyDescent="0.35">
      <c r="A13" s="21" t="s">
        <v>14</v>
      </c>
      <c r="B13" s="9">
        <v>15267</v>
      </c>
      <c r="C13" s="25" t="s">
        <v>86</v>
      </c>
      <c r="D13" s="19" t="s">
        <v>87</v>
      </c>
      <c r="E13" s="9" t="s">
        <v>797</v>
      </c>
      <c r="F13" s="63"/>
    </row>
    <row r="14" spans="1:6" ht="19.5" customHeight="1" x14ac:dyDescent="0.35">
      <c r="A14" s="21" t="s">
        <v>15</v>
      </c>
      <c r="B14" s="9">
        <v>15121</v>
      </c>
      <c r="C14" s="25" t="s">
        <v>63</v>
      </c>
      <c r="D14" s="19" t="s">
        <v>64</v>
      </c>
      <c r="E14" s="9" t="s">
        <v>798</v>
      </c>
      <c r="F14" s="93"/>
    </row>
    <row r="15" spans="1:6" s="18" customFormat="1" ht="19.5" customHeight="1" x14ac:dyDescent="0.35">
      <c r="A15" s="21" t="s">
        <v>16</v>
      </c>
      <c r="B15" s="9">
        <v>15129</v>
      </c>
      <c r="C15" s="25" t="s">
        <v>67</v>
      </c>
      <c r="D15" s="19" t="s">
        <v>68</v>
      </c>
      <c r="E15" s="9" t="s">
        <v>799</v>
      </c>
      <c r="F15" s="2"/>
    </row>
    <row r="16" spans="1:6" s="18" customFormat="1" ht="19.5" customHeight="1" x14ac:dyDescent="0.35">
      <c r="A16" s="21" t="s">
        <v>17</v>
      </c>
      <c r="B16" s="9">
        <v>15268</v>
      </c>
      <c r="C16" s="25" t="s">
        <v>88</v>
      </c>
      <c r="D16" s="19" t="s">
        <v>89</v>
      </c>
      <c r="E16" s="9" t="s">
        <v>800</v>
      </c>
      <c r="F16" s="2"/>
    </row>
    <row r="17" spans="1:6" s="18" customFormat="1" ht="19.5" customHeight="1" x14ac:dyDescent="0.35">
      <c r="A17" s="21" t="s">
        <v>18</v>
      </c>
      <c r="B17" s="9">
        <v>15523</v>
      </c>
      <c r="C17" s="64" t="s">
        <v>1055</v>
      </c>
      <c r="D17" s="65" t="s">
        <v>167</v>
      </c>
      <c r="E17" s="9" t="s">
        <v>801</v>
      </c>
      <c r="F17" s="2"/>
    </row>
    <row r="18" spans="1:6" s="18" customFormat="1" ht="19.5" customHeight="1" x14ac:dyDescent="0.35">
      <c r="A18" s="21" t="s">
        <v>19</v>
      </c>
      <c r="B18" s="9">
        <v>15524</v>
      </c>
      <c r="C18" s="64" t="s">
        <v>1056</v>
      </c>
      <c r="D18" s="65" t="s">
        <v>75</v>
      </c>
      <c r="E18" s="9" t="s">
        <v>802</v>
      </c>
      <c r="F18" s="2"/>
    </row>
    <row r="19" spans="1:6" x14ac:dyDescent="0.25">
      <c r="A19" s="21" t="s">
        <v>20</v>
      </c>
      <c r="B19" s="9">
        <v>15525</v>
      </c>
      <c r="C19" s="64" t="s">
        <v>169</v>
      </c>
      <c r="D19" s="65" t="s">
        <v>170</v>
      </c>
      <c r="E19" s="9" t="s">
        <v>803</v>
      </c>
      <c r="F19" s="63"/>
    </row>
    <row r="20" spans="1:6" s="18" customFormat="1" ht="19.5" customHeight="1" x14ac:dyDescent="0.35">
      <c r="A20" s="21" t="s">
        <v>21</v>
      </c>
      <c r="B20" s="9">
        <v>15559</v>
      </c>
      <c r="C20" s="64" t="s">
        <v>193</v>
      </c>
      <c r="D20" s="65" t="s">
        <v>192</v>
      </c>
      <c r="E20" s="9" t="s">
        <v>804</v>
      </c>
      <c r="F20" s="2"/>
    </row>
    <row r="22" spans="1:6" x14ac:dyDescent="0.35">
      <c r="E22" s="160"/>
    </row>
    <row r="23" spans="1:6" x14ac:dyDescent="0.35">
      <c r="E23" s="160"/>
    </row>
    <row r="24" spans="1:6" x14ac:dyDescent="0.35">
      <c r="E24" s="160"/>
    </row>
    <row r="25" spans="1:6" x14ac:dyDescent="0.35">
      <c r="E25" s="160"/>
    </row>
    <row r="26" spans="1:6" x14ac:dyDescent="0.35">
      <c r="E26" s="160"/>
    </row>
    <row r="27" spans="1:6" x14ac:dyDescent="0.35">
      <c r="E27" s="160"/>
    </row>
    <row r="28" spans="1:6" x14ac:dyDescent="0.35">
      <c r="E28" s="160"/>
    </row>
    <row r="29" spans="1:6" x14ac:dyDescent="0.35">
      <c r="E29" s="160"/>
    </row>
    <row r="34" spans="1:6" x14ac:dyDescent="0.35">
      <c r="E34" s="210"/>
    </row>
    <row r="36" spans="1:6" s="18" customFormat="1" ht="19.5" customHeight="1" x14ac:dyDescent="0.35">
      <c r="A36" s="78"/>
      <c r="B36" s="95"/>
      <c r="C36" s="31"/>
      <c r="D36" s="31"/>
      <c r="E36" s="138"/>
      <c r="F36" s="31"/>
    </row>
    <row r="37" spans="1:6" s="18" customFormat="1" ht="19.5" customHeight="1" x14ac:dyDescent="0.35">
      <c r="A37" s="271" t="s">
        <v>823</v>
      </c>
      <c r="B37" s="271"/>
      <c r="C37" s="271"/>
      <c r="D37" s="271"/>
      <c r="E37" s="271"/>
      <c r="F37" s="271"/>
    </row>
    <row r="38" spans="1:6" ht="20.25" customHeight="1" x14ac:dyDescent="0.25">
      <c r="A38" s="287" t="s">
        <v>842</v>
      </c>
      <c r="B38" s="287"/>
      <c r="C38" s="287"/>
      <c r="D38" s="287"/>
      <c r="E38" s="287"/>
      <c r="F38" s="287"/>
    </row>
    <row r="39" spans="1:6" ht="20.25" customHeight="1" x14ac:dyDescent="0.25">
      <c r="A39" s="21" t="s">
        <v>0</v>
      </c>
      <c r="B39" s="9" t="s">
        <v>1</v>
      </c>
      <c r="C39" s="285" t="s">
        <v>38</v>
      </c>
      <c r="D39" s="286"/>
      <c r="E39" s="9" t="s">
        <v>320</v>
      </c>
      <c r="F39" s="63" t="s">
        <v>97</v>
      </c>
    </row>
    <row r="40" spans="1:6" ht="20.25" customHeight="1" x14ac:dyDescent="0.35">
      <c r="A40" s="21" t="s">
        <v>3</v>
      </c>
      <c r="B40" s="9">
        <v>15107</v>
      </c>
      <c r="C40" s="26" t="s">
        <v>55</v>
      </c>
      <c r="D40" s="27" t="s">
        <v>26</v>
      </c>
      <c r="E40" s="9" t="s">
        <v>805</v>
      </c>
      <c r="F40" s="19"/>
    </row>
    <row r="41" spans="1:6" ht="20.25" customHeight="1" x14ac:dyDescent="0.35">
      <c r="A41" s="21" t="s">
        <v>4</v>
      </c>
      <c r="B41" s="9">
        <v>15462</v>
      </c>
      <c r="C41" s="25" t="s">
        <v>153</v>
      </c>
      <c r="D41" s="19" t="s">
        <v>154</v>
      </c>
      <c r="E41" s="9" t="s">
        <v>806</v>
      </c>
      <c r="F41" s="19"/>
    </row>
    <row r="42" spans="1:6" s="18" customFormat="1" ht="20.25" customHeight="1" x14ac:dyDescent="0.35">
      <c r="A42" s="21" t="s">
        <v>5</v>
      </c>
      <c r="B42" s="9">
        <v>15527</v>
      </c>
      <c r="C42" s="25" t="s">
        <v>83</v>
      </c>
      <c r="D42" s="19" t="s">
        <v>171</v>
      </c>
      <c r="E42" s="9" t="s">
        <v>807</v>
      </c>
      <c r="F42" s="19"/>
    </row>
    <row r="43" spans="1:6" x14ac:dyDescent="0.35">
      <c r="A43" s="21" t="s">
        <v>7</v>
      </c>
      <c r="B43" s="9">
        <v>15528</v>
      </c>
      <c r="C43" s="25" t="s">
        <v>172</v>
      </c>
      <c r="D43" s="19" t="s">
        <v>173</v>
      </c>
      <c r="E43" s="9" t="s">
        <v>808</v>
      </c>
      <c r="F43" s="63"/>
    </row>
    <row r="44" spans="1:6" s="18" customFormat="1" ht="20.25" customHeight="1" x14ac:dyDescent="0.35">
      <c r="A44" s="21" t="s">
        <v>8</v>
      </c>
      <c r="B44" s="9">
        <v>15530</v>
      </c>
      <c r="C44" s="25" t="s">
        <v>174</v>
      </c>
      <c r="D44" s="19" t="s">
        <v>175</v>
      </c>
      <c r="E44" s="9" t="s">
        <v>809</v>
      </c>
      <c r="F44" s="19"/>
    </row>
    <row r="45" spans="1:6" x14ac:dyDescent="0.35">
      <c r="A45" s="21" t="s">
        <v>9</v>
      </c>
      <c r="B45" s="9">
        <v>15532</v>
      </c>
      <c r="C45" s="25" t="s">
        <v>180</v>
      </c>
      <c r="D45" s="19" t="s">
        <v>181</v>
      </c>
      <c r="E45" s="9" t="s">
        <v>810</v>
      </c>
      <c r="F45" s="63"/>
    </row>
    <row r="46" spans="1:6" s="18" customFormat="1" ht="20.25" customHeight="1" x14ac:dyDescent="0.35">
      <c r="A46" s="21" t="s">
        <v>10</v>
      </c>
      <c r="B46" s="9">
        <v>15649</v>
      </c>
      <c r="C46" s="25" t="s">
        <v>237</v>
      </c>
      <c r="D46" s="19" t="s">
        <v>238</v>
      </c>
      <c r="E46" s="9" t="s">
        <v>811</v>
      </c>
      <c r="F46" s="19"/>
    </row>
    <row r="47" spans="1:6" s="18" customFormat="1" ht="20.25" customHeight="1" x14ac:dyDescent="0.35">
      <c r="A47" s="21" t="s">
        <v>12</v>
      </c>
      <c r="B47" s="9">
        <v>15888</v>
      </c>
      <c r="C47" s="25" t="s">
        <v>565</v>
      </c>
      <c r="D47" s="19" t="s">
        <v>566</v>
      </c>
      <c r="E47" s="21" t="s">
        <v>812</v>
      </c>
      <c r="F47" s="19"/>
    </row>
    <row r="48" spans="1:6" s="18" customFormat="1" ht="20.25" customHeight="1" x14ac:dyDescent="0.35">
      <c r="A48" s="21" t="s">
        <v>13</v>
      </c>
      <c r="B48" s="9">
        <v>15895</v>
      </c>
      <c r="C48" s="25" t="s">
        <v>605</v>
      </c>
      <c r="D48" s="19" t="s">
        <v>603</v>
      </c>
      <c r="E48" s="137">
        <v>1749800520157</v>
      </c>
      <c r="F48" s="169"/>
    </row>
    <row r="49" spans="1:6" x14ac:dyDescent="0.35">
      <c r="A49" s="21" t="s">
        <v>14</v>
      </c>
      <c r="B49" s="9">
        <v>15124</v>
      </c>
      <c r="C49" s="25" t="s">
        <v>65</v>
      </c>
      <c r="D49" s="19" t="s">
        <v>66</v>
      </c>
      <c r="E49" s="9" t="s">
        <v>813</v>
      </c>
      <c r="F49" s="63"/>
    </row>
    <row r="50" spans="1:6" s="18" customFormat="1" ht="20.25" customHeight="1" x14ac:dyDescent="0.35">
      <c r="A50" s="21" t="s">
        <v>15</v>
      </c>
      <c r="B50" s="9">
        <v>15350</v>
      </c>
      <c r="C50" s="25" t="s">
        <v>126</v>
      </c>
      <c r="D50" s="19" t="s">
        <v>127</v>
      </c>
      <c r="E50" s="9" t="s">
        <v>814</v>
      </c>
      <c r="F50" s="19"/>
    </row>
    <row r="51" spans="1:6" s="18" customFormat="1" ht="20.25" customHeight="1" x14ac:dyDescent="0.35">
      <c r="A51" s="21" t="s">
        <v>16</v>
      </c>
      <c r="B51" s="9">
        <v>15396</v>
      </c>
      <c r="C51" s="25" t="s">
        <v>139</v>
      </c>
      <c r="D51" s="19" t="s">
        <v>140</v>
      </c>
      <c r="E51" s="9" t="s">
        <v>815</v>
      </c>
      <c r="F51" s="19"/>
    </row>
    <row r="52" spans="1:6" x14ac:dyDescent="0.35">
      <c r="A52" s="21" t="s">
        <v>17</v>
      </c>
      <c r="B52" s="9">
        <v>15538</v>
      </c>
      <c r="C52" s="25" t="s">
        <v>182</v>
      </c>
      <c r="D52" s="19" t="s">
        <v>177</v>
      </c>
      <c r="E52" s="9" t="s">
        <v>816</v>
      </c>
      <c r="F52" s="63"/>
    </row>
    <row r="53" spans="1:6" s="18" customFormat="1" ht="20.25" customHeight="1" x14ac:dyDescent="0.35">
      <c r="A53" s="21" t="s">
        <v>18</v>
      </c>
      <c r="B53" s="9">
        <v>15539</v>
      </c>
      <c r="C53" s="25" t="s">
        <v>183</v>
      </c>
      <c r="D53" s="19" t="s">
        <v>184</v>
      </c>
      <c r="E53" s="9" t="s">
        <v>817</v>
      </c>
      <c r="F53" s="92"/>
    </row>
    <row r="54" spans="1:6" s="18" customFormat="1" ht="20.25" customHeight="1" x14ac:dyDescent="0.35">
      <c r="A54" s="21" t="s">
        <v>19</v>
      </c>
      <c r="B54" s="9">
        <v>15660</v>
      </c>
      <c r="C54" s="25" t="s">
        <v>613</v>
      </c>
      <c r="D54" s="19" t="s">
        <v>612</v>
      </c>
      <c r="E54" s="9" t="s">
        <v>818</v>
      </c>
      <c r="F54" s="123"/>
    </row>
    <row r="55" spans="1:6" x14ac:dyDescent="0.35">
      <c r="A55" s="21" t="s">
        <v>20</v>
      </c>
      <c r="B55" s="9">
        <v>15968</v>
      </c>
      <c r="C55" s="25" t="s">
        <v>849</v>
      </c>
      <c r="D55" s="19" t="s">
        <v>848</v>
      </c>
      <c r="E55" s="137">
        <v>1399900402095</v>
      </c>
      <c r="F55" s="123"/>
    </row>
    <row r="56" spans="1:6" x14ac:dyDescent="0.35">
      <c r="A56" s="21" t="s">
        <v>21</v>
      </c>
      <c r="B56" s="9">
        <v>15969</v>
      </c>
      <c r="C56" s="25" t="s">
        <v>850</v>
      </c>
      <c r="D56" s="19" t="s">
        <v>851</v>
      </c>
      <c r="E56" s="137">
        <v>1139600596066</v>
      </c>
      <c r="F56" s="123"/>
    </row>
    <row r="75" spans="2:4" x14ac:dyDescent="0.25">
      <c r="B75" s="12"/>
      <c r="C75" s="12"/>
      <c r="D75" s="12"/>
    </row>
    <row r="76" spans="2:4" x14ac:dyDescent="0.25">
      <c r="B76" s="12"/>
      <c r="C76" s="12"/>
      <c r="D76" s="12"/>
    </row>
    <row r="77" spans="2:4" x14ac:dyDescent="0.25">
      <c r="B77" s="12"/>
      <c r="C77" s="12"/>
      <c r="D77" s="12"/>
    </row>
    <row r="78" spans="2:4" x14ac:dyDescent="0.35">
      <c r="B78" s="18"/>
      <c r="C78" s="18"/>
      <c r="D78" s="18"/>
    </row>
    <row r="79" spans="2:4" x14ac:dyDescent="0.25">
      <c r="B79" s="12"/>
      <c r="C79" s="12"/>
      <c r="D79" s="12"/>
    </row>
    <row r="80" spans="2:4" x14ac:dyDescent="0.25">
      <c r="B80" s="12"/>
      <c r="C80" s="12"/>
      <c r="D80" s="12"/>
    </row>
    <row r="81" spans="2:4" x14ac:dyDescent="0.25">
      <c r="B81" s="12"/>
      <c r="C81" s="12"/>
      <c r="D81" s="12"/>
    </row>
    <row r="82" spans="2:4" x14ac:dyDescent="0.25">
      <c r="B82" s="12"/>
      <c r="C82" s="12"/>
      <c r="D82" s="12"/>
    </row>
    <row r="83" spans="2:4" x14ac:dyDescent="0.25">
      <c r="B83" s="12"/>
      <c r="C83" s="12"/>
      <c r="D83" s="12"/>
    </row>
    <row r="84" spans="2:4" x14ac:dyDescent="0.25">
      <c r="B84" s="12"/>
      <c r="C84" s="12"/>
      <c r="D84" s="12"/>
    </row>
    <row r="85" spans="2:4" x14ac:dyDescent="0.25">
      <c r="B85" s="12"/>
      <c r="C85" s="12"/>
      <c r="D85" s="12"/>
    </row>
    <row r="86" spans="2:4" x14ac:dyDescent="0.25">
      <c r="B86" s="12"/>
      <c r="C86" s="12"/>
      <c r="D86" s="12"/>
    </row>
  </sheetData>
  <mergeCells count="6">
    <mergeCell ref="C39:D39"/>
    <mergeCell ref="A1:F1"/>
    <mergeCell ref="A2:F2"/>
    <mergeCell ref="C3:D3"/>
    <mergeCell ref="A37:F37"/>
    <mergeCell ref="A38:F38"/>
  </mergeCells>
  <phoneticPr fontId="13" type="noConversion"/>
  <pageMargins left="0.25" right="0.25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K23" sqref="K23"/>
    </sheetView>
  </sheetViews>
  <sheetFormatPr defaultRowHeight="21" x14ac:dyDescent="0.25"/>
  <cols>
    <col min="1" max="1" width="4.375" style="208" customWidth="1"/>
    <col min="2" max="2" width="10.375" style="208" customWidth="1"/>
    <col min="3" max="3" width="15" style="12" customWidth="1"/>
    <col min="4" max="4" width="12" style="12" customWidth="1"/>
    <col min="5" max="5" width="27.75" style="133" customWidth="1"/>
    <col min="6" max="6" width="19" style="12" customWidth="1"/>
    <col min="7" max="16384" width="9" style="12"/>
  </cols>
  <sheetData>
    <row r="1" spans="1:6" x14ac:dyDescent="0.25">
      <c r="A1" s="271" t="s">
        <v>823</v>
      </c>
      <c r="B1" s="271"/>
      <c r="C1" s="271"/>
      <c r="D1" s="271"/>
      <c r="E1" s="271"/>
      <c r="F1" s="271"/>
    </row>
    <row r="2" spans="1:6" x14ac:dyDescent="0.25">
      <c r="A2" s="290" t="s">
        <v>580</v>
      </c>
      <c r="B2" s="290"/>
      <c r="C2" s="290"/>
      <c r="D2" s="290"/>
      <c r="E2" s="290"/>
      <c r="F2" s="290"/>
    </row>
    <row r="3" spans="1:6" x14ac:dyDescent="0.25">
      <c r="A3" s="205" t="s">
        <v>46</v>
      </c>
      <c r="B3" s="216" t="s">
        <v>1</v>
      </c>
      <c r="C3" s="294" t="s">
        <v>2</v>
      </c>
      <c r="D3" s="294"/>
      <c r="E3" s="9" t="s">
        <v>320</v>
      </c>
      <c r="F3" s="39" t="s">
        <v>97</v>
      </c>
    </row>
    <row r="4" spans="1:6" x14ac:dyDescent="0.35">
      <c r="A4" s="14">
        <v>1</v>
      </c>
      <c r="B4" s="219">
        <v>15970</v>
      </c>
      <c r="C4" s="16" t="s">
        <v>907</v>
      </c>
      <c r="D4" s="17" t="s">
        <v>908</v>
      </c>
      <c r="E4" s="209">
        <v>1103101342071</v>
      </c>
      <c r="F4" s="4"/>
    </row>
    <row r="5" spans="1:6" x14ac:dyDescent="0.35">
      <c r="A5" s="14">
        <v>2</v>
      </c>
      <c r="B5" s="219">
        <v>15971</v>
      </c>
      <c r="C5" s="16" t="s">
        <v>909</v>
      </c>
      <c r="D5" s="17" t="s">
        <v>910</v>
      </c>
      <c r="E5" s="209">
        <v>1103300306571</v>
      </c>
      <c r="F5" s="220"/>
    </row>
    <row r="6" spans="1:6" x14ac:dyDescent="0.35">
      <c r="A6" s="14">
        <v>3</v>
      </c>
      <c r="B6" s="219">
        <v>15977</v>
      </c>
      <c r="C6" s="16" t="s">
        <v>1017</v>
      </c>
      <c r="D6" s="17" t="s">
        <v>1018</v>
      </c>
      <c r="E6" s="209">
        <v>1100401674310</v>
      </c>
      <c r="F6" s="220"/>
    </row>
    <row r="7" spans="1:6" x14ac:dyDescent="0.35">
      <c r="A7" s="14">
        <v>4</v>
      </c>
      <c r="B7" s="219">
        <v>15978</v>
      </c>
      <c r="C7" s="16" t="s">
        <v>1019</v>
      </c>
      <c r="D7" s="17" t="s">
        <v>1020</v>
      </c>
      <c r="E7" s="209">
        <v>1103101354991</v>
      </c>
      <c r="F7" s="220"/>
    </row>
    <row r="8" spans="1:6" x14ac:dyDescent="0.35">
      <c r="A8" s="46"/>
      <c r="B8" s="47"/>
      <c r="C8" s="45"/>
      <c r="D8" s="45"/>
      <c r="E8" s="47"/>
      <c r="F8" s="45"/>
    </row>
    <row r="9" spans="1:6" x14ac:dyDescent="0.25">
      <c r="A9" s="290" t="s">
        <v>579</v>
      </c>
      <c r="B9" s="290"/>
      <c r="C9" s="290"/>
      <c r="D9" s="290"/>
      <c r="E9" s="290"/>
      <c r="F9" s="290"/>
    </row>
    <row r="10" spans="1:6" x14ac:dyDescent="0.25">
      <c r="A10" s="205" t="s">
        <v>46</v>
      </c>
      <c r="B10" s="216" t="s">
        <v>1</v>
      </c>
      <c r="C10" s="293" t="s">
        <v>2</v>
      </c>
      <c r="D10" s="293"/>
      <c r="E10" s="9" t="s">
        <v>320</v>
      </c>
      <c r="F10" s="44" t="s">
        <v>97</v>
      </c>
    </row>
    <row r="11" spans="1:6" x14ac:dyDescent="0.25">
      <c r="A11" s="205">
        <v>1</v>
      </c>
      <c r="B11" s="216">
        <v>15891</v>
      </c>
      <c r="C11" s="106" t="s">
        <v>584</v>
      </c>
      <c r="D11" s="29" t="s">
        <v>594</v>
      </c>
      <c r="E11" s="171">
        <v>1719900946709</v>
      </c>
      <c r="F11" s="103"/>
    </row>
    <row r="12" spans="1:6" s="18" customFormat="1" x14ac:dyDescent="0.35">
      <c r="A12" s="21" t="s">
        <v>4</v>
      </c>
      <c r="B12" s="14">
        <v>15892</v>
      </c>
      <c r="C12" s="110" t="s">
        <v>582</v>
      </c>
      <c r="D12" s="17" t="s">
        <v>583</v>
      </c>
      <c r="E12" s="171">
        <v>1100401715695</v>
      </c>
      <c r="F12" s="177"/>
    </row>
    <row r="13" spans="1:6" x14ac:dyDescent="0.25">
      <c r="A13" s="205">
        <v>3</v>
      </c>
      <c r="B13" s="216">
        <v>15893</v>
      </c>
      <c r="C13" s="106" t="s">
        <v>585</v>
      </c>
      <c r="D13" s="29" t="s">
        <v>595</v>
      </c>
      <c r="E13" s="207">
        <v>1100704509404</v>
      </c>
      <c r="F13" s="167"/>
    </row>
    <row r="14" spans="1:6" x14ac:dyDescent="0.35">
      <c r="A14" s="205">
        <v>4</v>
      </c>
      <c r="B14" s="215">
        <v>15681</v>
      </c>
      <c r="C14" s="16" t="s">
        <v>356</v>
      </c>
      <c r="D14" s="17" t="s">
        <v>357</v>
      </c>
      <c r="E14" s="149" t="s">
        <v>623</v>
      </c>
      <c r="F14" s="103"/>
    </row>
    <row r="16" spans="1:6" ht="21" customHeight="1" x14ac:dyDescent="0.25">
      <c r="A16" s="290" t="s">
        <v>578</v>
      </c>
      <c r="B16" s="290"/>
      <c r="C16" s="290"/>
      <c r="D16" s="290"/>
      <c r="E16" s="290"/>
      <c r="F16" s="290"/>
    </row>
    <row r="17" spans="1:6" x14ac:dyDescent="0.25">
      <c r="A17" s="205" t="s">
        <v>46</v>
      </c>
      <c r="B17" s="216" t="s">
        <v>1</v>
      </c>
      <c r="C17" s="293" t="s">
        <v>2</v>
      </c>
      <c r="D17" s="293"/>
      <c r="E17" s="9" t="s">
        <v>320</v>
      </c>
      <c r="F17" s="28"/>
    </row>
    <row r="18" spans="1:6" x14ac:dyDescent="0.25">
      <c r="A18" s="205">
        <v>1</v>
      </c>
      <c r="B18" s="216">
        <v>15761</v>
      </c>
      <c r="C18" s="106" t="s">
        <v>431</v>
      </c>
      <c r="D18" s="29" t="s">
        <v>432</v>
      </c>
      <c r="E18" s="9" t="s">
        <v>624</v>
      </c>
      <c r="F18" s="103"/>
    </row>
    <row r="19" spans="1:6" x14ac:dyDescent="0.25">
      <c r="A19" s="205">
        <v>2</v>
      </c>
      <c r="B19" s="216">
        <v>15762</v>
      </c>
      <c r="C19" s="106" t="s">
        <v>512</v>
      </c>
      <c r="D19" s="29" t="s">
        <v>32</v>
      </c>
      <c r="E19" s="9" t="s">
        <v>625</v>
      </c>
      <c r="F19" s="103"/>
    </row>
    <row r="20" spans="1:6" x14ac:dyDescent="0.25">
      <c r="A20" s="205">
        <v>3</v>
      </c>
      <c r="B20" s="216">
        <v>15763</v>
      </c>
      <c r="C20" s="106" t="s">
        <v>433</v>
      </c>
      <c r="D20" s="29" t="s">
        <v>434</v>
      </c>
      <c r="E20" s="9" t="s">
        <v>626</v>
      </c>
      <c r="F20" s="103"/>
    </row>
    <row r="21" spans="1:6" x14ac:dyDescent="0.25">
      <c r="A21" s="205">
        <v>4</v>
      </c>
      <c r="B21" s="216">
        <v>15764</v>
      </c>
      <c r="C21" s="106" t="s">
        <v>435</v>
      </c>
      <c r="D21" s="29" t="s">
        <v>436</v>
      </c>
      <c r="E21" s="9" t="s">
        <v>627</v>
      </c>
      <c r="F21" s="103"/>
    </row>
    <row r="22" spans="1:6" x14ac:dyDescent="0.35">
      <c r="A22" s="46"/>
      <c r="B22" s="47"/>
      <c r="C22" s="45"/>
      <c r="D22" s="45"/>
      <c r="E22" s="47"/>
      <c r="F22" s="45"/>
    </row>
    <row r="23" spans="1:6" ht="21" customHeight="1" x14ac:dyDescent="0.25">
      <c r="A23" s="290" t="s">
        <v>577</v>
      </c>
      <c r="B23" s="290"/>
      <c r="C23" s="290"/>
      <c r="D23" s="290"/>
      <c r="E23" s="290"/>
      <c r="F23" s="290"/>
    </row>
    <row r="24" spans="1:6" x14ac:dyDescent="0.25">
      <c r="A24" s="205" t="s">
        <v>46</v>
      </c>
      <c r="B24" s="216" t="s">
        <v>1</v>
      </c>
      <c r="C24" s="293" t="s">
        <v>2</v>
      </c>
      <c r="D24" s="293"/>
      <c r="E24" s="9" t="s">
        <v>320</v>
      </c>
      <c r="F24" s="39" t="s">
        <v>97</v>
      </c>
    </row>
    <row r="25" spans="1:6" x14ac:dyDescent="0.35">
      <c r="A25" s="21" t="s">
        <v>3</v>
      </c>
      <c r="B25" s="9">
        <v>15395</v>
      </c>
      <c r="C25" s="25" t="s">
        <v>314</v>
      </c>
      <c r="D25" s="19" t="s">
        <v>141</v>
      </c>
      <c r="E25" s="9" t="s">
        <v>628</v>
      </c>
      <c r="F25" s="19"/>
    </row>
    <row r="26" spans="1:6" x14ac:dyDescent="0.35">
      <c r="A26" s="21" t="s">
        <v>4</v>
      </c>
      <c r="B26" s="9">
        <v>15765</v>
      </c>
      <c r="C26" s="106" t="s">
        <v>452</v>
      </c>
      <c r="D26" s="29" t="s">
        <v>453</v>
      </c>
      <c r="E26" s="9" t="s">
        <v>629</v>
      </c>
      <c r="F26" s="19"/>
    </row>
    <row r="27" spans="1:6" x14ac:dyDescent="0.25">
      <c r="A27" s="155"/>
      <c r="B27" s="155"/>
      <c r="C27" s="155"/>
      <c r="D27" s="155"/>
      <c r="E27" s="47"/>
      <c r="F27" s="156"/>
    </row>
    <row r="28" spans="1:6" ht="21" customHeight="1" x14ac:dyDescent="0.25">
      <c r="A28" s="290" t="s">
        <v>576</v>
      </c>
      <c r="B28" s="290"/>
      <c r="C28" s="290"/>
      <c r="D28" s="290"/>
      <c r="E28" s="290"/>
      <c r="F28" s="290"/>
    </row>
    <row r="29" spans="1:6" ht="21" customHeight="1" x14ac:dyDescent="0.25">
      <c r="A29" s="205" t="s">
        <v>46</v>
      </c>
      <c r="B29" s="216" t="s">
        <v>1</v>
      </c>
      <c r="C29" s="293" t="s">
        <v>2</v>
      </c>
      <c r="D29" s="293"/>
      <c r="E29" s="9" t="s">
        <v>320</v>
      </c>
      <c r="F29" s="39" t="s">
        <v>97</v>
      </c>
    </row>
    <row r="30" spans="1:6" x14ac:dyDescent="0.25">
      <c r="A30" s="205"/>
      <c r="B30" s="216"/>
      <c r="C30" s="32"/>
      <c r="D30" s="33"/>
      <c r="E30" s="197"/>
      <c r="F30" s="33"/>
    </row>
    <row r="32" spans="1:6" ht="21" customHeight="1" x14ac:dyDescent="0.25">
      <c r="A32" s="290" t="s">
        <v>575</v>
      </c>
      <c r="B32" s="290"/>
      <c r="C32" s="290"/>
      <c r="D32" s="290"/>
      <c r="E32" s="290"/>
      <c r="F32" s="290"/>
    </row>
    <row r="33" spans="1:6" x14ac:dyDescent="0.25">
      <c r="A33" s="205" t="s">
        <v>46</v>
      </c>
      <c r="B33" s="216" t="s">
        <v>1</v>
      </c>
      <c r="C33" s="291" t="s">
        <v>2</v>
      </c>
      <c r="D33" s="292"/>
      <c r="E33" s="9" t="s">
        <v>320</v>
      </c>
      <c r="F33" s="39" t="s">
        <v>97</v>
      </c>
    </row>
    <row r="34" spans="1:6" x14ac:dyDescent="0.35">
      <c r="A34" s="21" t="s">
        <v>3</v>
      </c>
      <c r="B34" s="9">
        <v>15394</v>
      </c>
      <c r="C34" s="25" t="s">
        <v>33</v>
      </c>
      <c r="D34" s="19" t="s">
        <v>141</v>
      </c>
      <c r="E34" s="211" t="s">
        <v>499</v>
      </c>
      <c r="F34" s="33"/>
    </row>
  </sheetData>
  <mergeCells count="13">
    <mergeCell ref="A28:F28"/>
    <mergeCell ref="C33:D33"/>
    <mergeCell ref="A32:F32"/>
    <mergeCell ref="C29:D29"/>
    <mergeCell ref="A1:F1"/>
    <mergeCell ref="A2:F2"/>
    <mergeCell ref="C3:D3"/>
    <mergeCell ref="C24:D24"/>
    <mergeCell ref="A16:F16"/>
    <mergeCell ref="C17:D17"/>
    <mergeCell ref="A23:F23"/>
    <mergeCell ref="A9:F9"/>
    <mergeCell ref="C10:D10"/>
  </mergeCells>
  <phoneticPr fontId="13" type="noConversion"/>
  <pageMargins left="0.43307086614173229" right="0.23622047244094491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ยอดเด็ก ณ วันที่ </vt:lpstr>
      <vt:lpstr>ยอดเด็กเทอม 2</vt:lpstr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การศึกษาพิเศษ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oa</dc:creator>
  <cp:lastModifiedBy>Comnonsee</cp:lastModifiedBy>
  <cp:lastPrinted>2022-08-16T02:51:43Z</cp:lastPrinted>
  <dcterms:created xsi:type="dcterms:W3CDTF">2015-05-07T03:08:24Z</dcterms:created>
  <dcterms:modified xsi:type="dcterms:W3CDTF">2022-09-05T07:51:11Z</dcterms:modified>
</cp:coreProperties>
</file>